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urvey" sheetId="1" r:id="rId1"/>
    <sheet name="output" sheetId="2" r:id="rId2"/>
    <sheet name="Sheet1" sheetId="3" state="hidden" r:id="rId3"/>
  </sheets>
  <definedNames>
    <definedName name="_xlnm.Print_Area" localSheetId="1">'output'!#REF!</definedName>
    <definedName name="_xlnm.Print_Area" localSheetId="0">'Survey'!$A$3:$Z$316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<sst xmlns="http://schemas.openxmlformats.org/spreadsheetml/2006/main" count="575" uniqueCount="302">
  <si>
    <t>Submission Information</t>
  </si>
  <si>
    <t>Does this submission represent the entire insurance operation?</t>
  </si>
  <si>
    <t>No</t>
  </si>
  <si>
    <t>a. If this submission does not represent the entire insurance operation, please explain.</t>
  </si>
  <si>
    <t>Annually</t>
  </si>
  <si>
    <t>If other, please specify.</t>
  </si>
  <si>
    <t>Total</t>
  </si>
  <si>
    <t>Agent/Broker Locations</t>
  </si>
  <si>
    <t>Producers</t>
  </si>
  <si>
    <t>a. 2016 Premium Written (000s)</t>
  </si>
  <si>
    <t>Personal Lines</t>
  </si>
  <si>
    <t>Commercial Lines</t>
  </si>
  <si>
    <t>b. 2015 Number of Agents/Brokers</t>
  </si>
  <si>
    <t>c. 2016 Number of Agents/Brokers</t>
  </si>
  <si>
    <t>d. 2017 (Projected) Number of Agents/Brokers</t>
  </si>
  <si>
    <t>f. 2015 Number of Terminated Agents/Brokers</t>
  </si>
  <si>
    <t>g. 2016 Number of Terminated Agents/Brokers</t>
  </si>
  <si>
    <t>i. 2015 Number of New Agent Appointments</t>
  </si>
  <si>
    <t>j. 2016 Number of New Agent Appointments</t>
  </si>
  <si>
    <t>a. Personal Auto</t>
  </si>
  <si>
    <t>b. Homeowners/Personal Property</t>
  </si>
  <si>
    <t>c. Personal Package</t>
  </si>
  <si>
    <t>d. Personal Umbrella</t>
  </si>
  <si>
    <t>e. Commercial Auto</t>
  </si>
  <si>
    <t>f. Commercial Property</t>
  </si>
  <si>
    <t>g. Business Owners Policy (BOP)</t>
  </si>
  <si>
    <t>h. Commercial Package (CPP)</t>
  </si>
  <si>
    <t>i. Commercial Liability</t>
  </si>
  <si>
    <t>j. Workers' Compensation</t>
  </si>
  <si>
    <t>k. Commercial Umbrella</t>
  </si>
  <si>
    <t>l. Medical Malpractice</t>
  </si>
  <si>
    <t>m. Contract Surety</t>
  </si>
  <si>
    <t>n. Commercial Surety</t>
  </si>
  <si>
    <t>New</t>
  </si>
  <si>
    <t>Renewal</t>
  </si>
  <si>
    <t>a. Increased volume requirement</t>
  </si>
  <si>
    <t>b. Decreased volume requirement</t>
  </si>
  <si>
    <t>c. Increased stop loss/CAT loss amount</t>
  </si>
  <si>
    <t>d. Decreased stop loss/CAT loss amount</t>
  </si>
  <si>
    <t>e. Changed formula to pay more</t>
  </si>
  <si>
    <t>f. Changed formula to pay less</t>
  </si>
  <si>
    <t>g. Added growth requirement</t>
  </si>
  <si>
    <t>h. Removed growth requirement</t>
  </si>
  <si>
    <t>i. Added retention requirement</t>
  </si>
  <si>
    <t>j. Removed retention requirement</t>
  </si>
  <si>
    <t>k. Added 9 month guarantee option</t>
  </si>
  <si>
    <t>l. Removed 9 month guarantee option</t>
  </si>
  <si>
    <t>m. Added lines of business to the plan</t>
  </si>
  <si>
    <t>n. Removed lines of business to the plan</t>
  </si>
  <si>
    <t>o. No change made to plan</t>
  </si>
  <si>
    <t>p. Other</t>
  </si>
  <si>
    <t>Please Select</t>
  </si>
  <si>
    <t>Please select your responses for multiple choice questions from the drop down boxes.</t>
  </si>
  <si>
    <t>b. Policy Count - 1/1/16</t>
  </si>
  <si>
    <t>c. Policy Count - 12/31/16</t>
  </si>
  <si>
    <t>d. 2016 New Policies</t>
  </si>
  <si>
    <t>e. 2016 Renewal Policies</t>
  </si>
  <si>
    <t>b. 2015</t>
  </si>
  <si>
    <t>c. 2016</t>
  </si>
  <si>
    <t>Master Agency</t>
  </si>
  <si>
    <t>Actual</t>
  </si>
  <si>
    <t xml:space="preserve">All submission information will remain confidential and only presented in aggregate. </t>
  </si>
  <si>
    <t xml:space="preserve">Estimates and approximations are acceptable when specific information is not available. </t>
  </si>
  <si>
    <r>
      <t xml:space="preserve">Please e-mail the completed questionnaire to </t>
    </r>
    <r>
      <rPr>
        <u val="single"/>
        <sz val="11"/>
        <color indexed="30"/>
        <rFont val="Calibri"/>
        <family val="2"/>
      </rPr>
      <t>matthew.ryan@wardinc.com</t>
    </r>
    <r>
      <rPr>
        <sz val="11"/>
        <color theme="1"/>
        <rFont val="Calibri"/>
        <family val="2"/>
      </rPr>
      <t xml:space="preserve"> or contact Matt Ryan at 513-746-2436. </t>
    </r>
  </si>
  <si>
    <t>In the spaces provided, please fill in the appropriate information (all information as of January 1, 2017, unless otherwise specified).</t>
  </si>
  <si>
    <t>Target</t>
  </si>
  <si>
    <t>Yes</t>
  </si>
  <si>
    <t>Explain</t>
  </si>
  <si>
    <t>2017 Executive Pay Practices Study</t>
  </si>
  <si>
    <t>Conducted by Ward Group and sponsored by the Jacobson Group, this study will cover several areas, including:</t>
  </si>
  <si>
    <t>Study Fees:</t>
  </si>
  <si>
    <t>Fees for all other carriers: $1,000</t>
  </si>
  <si>
    <t>Acknowledgement</t>
  </si>
  <si>
    <t>By completing and submitting this survey, I acknowledge that my firm's name will be listed as a survey participant.</t>
  </si>
  <si>
    <t>Indicate the number of legal entities, by type, that are part of your organization.</t>
  </si>
  <si>
    <t>a. Property-casualty</t>
  </si>
  <si>
    <t>b. Life-health-annuity</t>
  </si>
  <si>
    <t>c. Other (explain below)</t>
  </si>
  <si>
    <t>As of January 1, 2017, how many employees were at the following levels. Count each employee only once.</t>
  </si>
  <si>
    <t xml:space="preserve">b. Senior/Executive Vice President </t>
  </si>
  <si>
    <t>c. Vice President</t>
  </si>
  <si>
    <t>d. AVP/Director</t>
  </si>
  <si>
    <t>e. Manager</t>
  </si>
  <si>
    <t>f. Supervisor</t>
  </si>
  <si>
    <t>g. Exempt - Non-Management</t>
  </si>
  <si>
    <t>h. Non-Exempt Non-Management (Hourly)</t>
  </si>
  <si>
    <t>Organizational Structure</t>
  </si>
  <si>
    <t>Include CEO and staff level in the count (for example: CEO - VP - Manager - Staff) should be indicated as 4.</t>
  </si>
  <si>
    <t>Executive Pay Practice Strategy</t>
  </si>
  <si>
    <t>When was the last time your firm reviewed its executive total compensation program (salary, bonus, long-term incentive, perquisites), even if no change was made?</t>
  </si>
  <si>
    <t>Within the last year</t>
  </si>
  <si>
    <t>Within the last 2 years</t>
  </si>
  <si>
    <t>Within the last 3 years</t>
  </si>
  <si>
    <t>Within the last 4 years</t>
  </si>
  <si>
    <t>4 years or longer</t>
  </si>
  <si>
    <t>How frequently does your firm review its executive total compensation program?</t>
  </si>
  <si>
    <t>Bi-Annually</t>
  </si>
  <si>
    <t>3 Year Increments</t>
  </si>
  <si>
    <t>5 Year Increments</t>
  </si>
  <si>
    <t>Do not regularly review total compensation program</t>
  </si>
  <si>
    <t>Did your firm make any substantial changes to its executive total compensation program in 2016?</t>
  </si>
  <si>
    <t>Agree</t>
  </si>
  <si>
    <t>Neutral</t>
  </si>
  <si>
    <t>Disagree</t>
  </si>
  <si>
    <t>Strongly Disagree</t>
  </si>
  <si>
    <t>a. Chief Executive Officer/President</t>
  </si>
  <si>
    <t>b. Business Unit Leader</t>
  </si>
  <si>
    <t>c. Senior/Executive Vice President</t>
  </si>
  <si>
    <t>d. Vice President</t>
  </si>
  <si>
    <t>e. AVP/Director</t>
  </si>
  <si>
    <t>Please describe how annual changes to base salaries are developed for the executive management team.</t>
  </si>
  <si>
    <t>Annual Incentive/Bonus Compensation</t>
  </si>
  <si>
    <t>Does your company have an annual incentive/bonus program for the executive management team?</t>
  </si>
  <si>
    <t>Pure profit-sharing program</t>
  </si>
  <si>
    <t>Other (Please Describe)</t>
  </si>
  <si>
    <t>a. Net Income/Profit</t>
  </si>
  <si>
    <t>b. Net Underwriting Income</t>
  </si>
  <si>
    <t>c. Return on Equity/Surplus</t>
  </si>
  <si>
    <t>d. Surplus Growth</t>
  </si>
  <si>
    <t>e. Combined Ratio Target</t>
  </si>
  <si>
    <t>f. Combined Ratio Improvement</t>
  </si>
  <si>
    <t>g. Premium Growth</t>
  </si>
  <si>
    <t>h. Policy Growth</t>
  </si>
  <si>
    <t>Other (Please describe)</t>
  </si>
  <si>
    <t>Describe how your firm develops its target annual bonus/incentive compensation ranges?</t>
  </si>
  <si>
    <t>Long-Term Incentive Compensation</t>
  </si>
  <si>
    <t xml:space="preserve">Which of the following executive management levels are eligible for the long-term incentive program? </t>
  </si>
  <si>
    <t>What measures of business performance are used in the executive management team long-term incentive program?</t>
  </si>
  <si>
    <t>Relative to Peer Group</t>
  </si>
  <si>
    <t>Retirement Benefits</t>
  </si>
  <si>
    <t>Does your company have a defined benefit plan in which your firm's senior executives are still accruing benefits, even if plan is closed?</t>
  </si>
  <si>
    <t>If yes, percent match:</t>
  </si>
  <si>
    <t>Does your company have a Supplemental Executive Retirement Plan (SERP)?</t>
  </si>
  <si>
    <t>ERISA Excess Restoration</t>
  </si>
  <si>
    <t>401(a) (17) Restoration</t>
  </si>
  <si>
    <t>Limits on Qualified Compensation</t>
  </si>
  <si>
    <t>Job Level (CEO, VP, etc.)</t>
  </si>
  <si>
    <t>Compensation Level</t>
  </si>
  <si>
    <t>Other (i.e. Board Discretion, Retention)</t>
  </si>
  <si>
    <t>Which of the following management levels are eligible for your company's SERP?</t>
  </si>
  <si>
    <t>What is the funding mechanism for your company's SERP?</t>
  </si>
  <si>
    <t>Company's general assets</t>
  </si>
  <si>
    <t>Rabbi trust</t>
  </si>
  <si>
    <t>Company owned life insurance</t>
  </si>
  <si>
    <t>Deferred Annuity</t>
  </si>
  <si>
    <t>Base salary only</t>
  </si>
  <si>
    <t>Total cash compensation, including cash bonus</t>
  </si>
  <si>
    <t>Is the SERP offset by any other plans? (Please check all that apply)</t>
  </si>
  <si>
    <t>a. Social Security</t>
  </si>
  <si>
    <t>b. Qualified Plan</t>
  </si>
  <si>
    <t>c. Company match to 401(k)</t>
  </si>
  <si>
    <t>d. Other non-qualified plans</t>
  </si>
  <si>
    <t>e. Former employer qualified plan</t>
  </si>
  <si>
    <t>Is the SERP's design aimed at achieving a target income replacement or providing a fixed dollar amount?</t>
  </si>
  <si>
    <t xml:space="preserve">a. Target income replacement </t>
  </si>
  <si>
    <t xml:space="preserve">b. Fixed dollar amount </t>
  </si>
  <si>
    <t>Does the SERP have a provision for early retirement?</t>
  </si>
  <si>
    <t>Same as qualified plan</t>
  </si>
  <si>
    <t>Cliff vesting at specified age/years of service</t>
  </si>
  <si>
    <t>Graduated vesting</t>
  </si>
  <si>
    <t>Years of participation in plan</t>
  </si>
  <si>
    <t>Cliff vesting at retirement</t>
  </si>
  <si>
    <t>What are the payment options for your company's SERP? (Please check all that apply)</t>
  </si>
  <si>
    <t>a. Joint and survivor annuity</t>
  </si>
  <si>
    <t>b. Single life annuity</t>
  </si>
  <si>
    <t>c. Lump sum</t>
  </si>
  <si>
    <t>d. Term certain over specific years</t>
  </si>
  <si>
    <t>Perquisites</t>
  </si>
  <si>
    <t xml:space="preserve">If your firm offers a company car/allowance to any members of your executive management team, please provide the monthly value of this benefit. </t>
  </si>
  <si>
    <t>Does your firm have a corporate plane/fractional share of an aircraft?</t>
  </si>
  <si>
    <t>Please indicate if any of the following executive management levels are permitted first-class air travel for business related travel.</t>
  </si>
  <si>
    <t>Does your firm provide any reimbursement for spousal travel related to business events for any member of your executive management team?</t>
  </si>
  <si>
    <t>If your firm offers a membership to a country/athletic/supper club for executive management team members, which levels are eligible.</t>
  </si>
  <si>
    <t>a. Advanced degree tuition reimbursement</t>
  </si>
  <si>
    <t>b. Medical examinations</t>
  </si>
  <si>
    <t>c. Financial Counseling</t>
  </si>
  <si>
    <t>d. Supplemental* job related liability insurance for corporate indemnification</t>
  </si>
  <si>
    <t>e. Supplemental* job related liability insurance for executive indemnification</t>
  </si>
  <si>
    <t>f. Supplemental* medical insurance coverage</t>
  </si>
  <si>
    <t>g. Supplemental* group life insurance</t>
  </si>
  <si>
    <t>h. Supplemental* retirement benefits (non-qualified)</t>
  </si>
  <si>
    <t>i. Supplemental* business accident insurance coverage</t>
  </si>
  <si>
    <t>j. Matching grants on charitable donations</t>
  </si>
  <si>
    <t>k. Legal Counseling</t>
  </si>
  <si>
    <t xml:space="preserve">* Supplemental means over and above blanket employee coverage, whether unfunded, self-insured or purchased </t>
  </si>
  <si>
    <t>CEO/President</t>
  </si>
  <si>
    <t>All Other Senior Managers</t>
  </si>
  <si>
    <t>PTO</t>
  </si>
  <si>
    <t>Vacation/Sick</t>
  </si>
  <si>
    <t>Do the members of your executive management team have contracts?</t>
  </si>
  <si>
    <t>a. CEO/President</t>
  </si>
  <si>
    <t>b. Do any other company employees serve on the board of directors?</t>
  </si>
  <si>
    <t>Participant Information</t>
  </si>
  <si>
    <t>a. Company Name</t>
  </si>
  <si>
    <t>c. Job Title</t>
  </si>
  <si>
    <t>d. Email Address</t>
  </si>
  <si>
    <t>*Respondent will receive the survey results</t>
  </si>
  <si>
    <t>b. Respondent's Name*</t>
  </si>
  <si>
    <t xml:space="preserve">a. Chief Executive Officer/President </t>
  </si>
  <si>
    <t>How many employees report directly to the CEO/President?  Exclude administrative assistants.</t>
  </si>
  <si>
    <t xml:space="preserve">What is the maximum number of levels from the CEO/President to lowest front-line staff? </t>
  </si>
  <si>
    <t>What are the titles of the CEO/President's direct reports?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</si>
  <si>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</si>
  <si>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</si>
  <si>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</si>
  <si>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</si>
  <si>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</si>
  <si>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</si>
  <si>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</si>
  <si>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</si>
  <si>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</si>
  <si>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</si>
  <si>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</si>
  <si>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</si>
  <si>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</si>
  <si>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</si>
  <si>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</si>
  <si>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Is the CEO/President a member of the board of directors?</t>
  </si>
  <si>
    <t>c. How many members are on your company's board of directors?</t>
  </si>
  <si>
    <t>a. If yes, please explain</t>
  </si>
  <si>
    <t xml:space="preserve">Please indicate your agreement with the following statements. </t>
  </si>
  <si>
    <t>a. My company's total executive compensation program is competitive within the industry.</t>
  </si>
  <si>
    <t>b. My company has the right total compensation policies/practices to attract, motivate, and retain its top leaders.</t>
  </si>
  <si>
    <t>Base Salary Management</t>
  </si>
  <si>
    <t>Annual Incentive</t>
  </si>
  <si>
    <t>Long Term Incentive</t>
  </si>
  <si>
    <t>Base Compensation</t>
  </si>
  <si>
    <t>What is your company's target compensation mix for the following positions (totals should sum to 100%).</t>
  </si>
  <si>
    <t>Express as a % of previous salary and exclude increases related to promotions.</t>
  </si>
  <si>
    <t>a. Did your firm pay an annual incentive/bonus to the executive management team in 2017 based upon 2016 results?</t>
  </si>
  <si>
    <t>b. Is your company's annual incentive/bonus structure for the executive management team different (other than payout range) from that for all other employees?</t>
  </si>
  <si>
    <t>c. Must your company post a profit before the executive management team annual incentive/bonus is paid?</t>
  </si>
  <si>
    <r>
      <t xml:space="preserve">Which best describes the </t>
    </r>
    <r>
      <rPr>
        <b/>
        <sz val="11"/>
        <color indexed="8"/>
        <rFont val="Calibri"/>
        <family val="2"/>
      </rPr>
      <t>funding</t>
    </r>
    <r>
      <rPr>
        <sz val="11"/>
        <color theme="1"/>
        <rFont val="Calibri"/>
        <family val="2"/>
      </rPr>
      <t xml:space="preserve"> of your company's executive management team's annual incentive/bonus pool?</t>
    </r>
  </si>
  <si>
    <t>Formula driven based on performance against targets</t>
  </si>
  <si>
    <t>Completely Discretionary</t>
  </si>
  <si>
    <t>a. If other, please describe</t>
  </si>
  <si>
    <t>b. If the funding of the annual incentive/bonus is formula driven, how many performance metrics are considered?</t>
  </si>
  <si>
    <t>How are the individual payouts for members of the executive management team's annual incentive/bonus program developed?</t>
  </si>
  <si>
    <t>Fixed percent of salary based on funding</t>
  </si>
  <si>
    <t>Formula driven including personal objectives</t>
  </si>
  <si>
    <t>Full Discretion of Supervisor</t>
  </si>
  <si>
    <t>a. If other, please specify.</t>
  </si>
  <si>
    <t>What was the target, actual, and maximum annual bonus/incentive payment as a % of base salary for the following management levels?</t>
  </si>
  <si>
    <t>2017 Actual Payout</t>
  </si>
  <si>
    <t>Do you measure performance on an absolute target or relative to a peer group of companies?</t>
  </si>
  <si>
    <t>Absolute Target</t>
  </si>
  <si>
    <t>a. If yes, target income replacement ratio for the defined benefit plan (% of salary):</t>
  </si>
  <si>
    <t xml:space="preserve">Does your company have a defined contribution plan? </t>
  </si>
  <si>
    <t>a. Maximum Contribution Match Percentage Available</t>
  </si>
  <si>
    <t>b. Safe-Harbor Contribution Percentage</t>
  </si>
  <si>
    <t>c. 2016 Discretionary Contribution Percentage</t>
  </si>
  <si>
    <t>a. If yes, does your company's deferred compensation plan have any matching components?</t>
  </si>
  <si>
    <t>a. What is the reason your company implemented a SERP?</t>
  </si>
  <si>
    <t>b. What is the eligibility criteria for your company's SERP?</t>
  </si>
  <si>
    <t>a. In regards to your company's SERP, what is the recognized compensation?</t>
  </si>
  <si>
    <t>b. Is the SERP a defined benefit plan?</t>
  </si>
  <si>
    <t>c. Is the SERP benefit formula the same as the qualified pension plan?</t>
  </si>
  <si>
    <t>Target Income Replacement</t>
  </si>
  <si>
    <t>Fixed Dollar Amount</t>
  </si>
  <si>
    <t>a. What is your company's SERP's vesting schedule?</t>
  </si>
  <si>
    <t xml:space="preserve">a. If your firm has a corporate plane/fractional share of an aircraft, which members of your executive management team are permitted to use it for corporate travel? </t>
  </si>
  <si>
    <t>i. Chief Executive Officer/President</t>
  </si>
  <si>
    <t>ii. Business Unit Leader</t>
  </si>
  <si>
    <t>iii. Senior/Executive Vice President</t>
  </si>
  <si>
    <t>iv. Vice President</t>
  </si>
  <si>
    <t>v. AVP/Director</t>
  </si>
  <si>
    <t>a. Is severance spelled out in employment terms in your executive management team's contracts?</t>
  </si>
  <si>
    <t>b. If severance is spelled out, how many months are provided?</t>
  </si>
  <si>
    <t>c. Do you require your executive management team to sign non-complete clauses?</t>
  </si>
  <si>
    <t>d. If you require non-complete clauses, how many months are they effective?</t>
  </si>
  <si>
    <t>e. Do you require non-solicitation agreements of your executive team at departure?</t>
  </si>
  <si>
    <t>Which of the following best describes your executive management teams paid time off?</t>
  </si>
  <si>
    <t>Same allotment as employee plan</t>
  </si>
  <si>
    <t>No formal allotment of time off</t>
  </si>
  <si>
    <t>Allotment different from employee plan</t>
  </si>
  <si>
    <t>Base Compensation, Incentive Compensation, Retirement Benefits, and Perquisites.</t>
  </si>
  <si>
    <t>What was the average base compensation increase in 2017, as a percent of salary, for each of the following executive management levels?</t>
  </si>
  <si>
    <t>f. If you require non-solicitation agreements, how many months are they effective?</t>
  </si>
  <si>
    <t>Strongly Agree</t>
  </si>
  <si>
    <t>a. If yes, does the CEO/President also act as Chairman of the Board?</t>
  </si>
  <si>
    <t>b. If your firm has a corporate plane/fractional share of an aircraft, are members of your executive management team permitted to use it for personal travel?</t>
  </si>
  <si>
    <t>i. Risk-adjusted Return on Capital</t>
  </si>
  <si>
    <t>j. Retention</t>
  </si>
  <si>
    <t>k. Customer Satisfaction (Policyholder/Claimant)</t>
  </si>
  <si>
    <t>l. Complete Discretion</t>
  </si>
  <si>
    <t>m. Other (Please Describe)</t>
  </si>
  <si>
    <t>What types of long-term incentives does your company offer? (Select all that apply).</t>
  </si>
  <si>
    <t>a. Deferred Cash</t>
  </si>
  <si>
    <t>b. Phantom Stock</t>
  </si>
  <si>
    <t>c. Performanced-based Cash</t>
  </si>
  <si>
    <t>d. Restricted Stock</t>
  </si>
  <si>
    <t>e. Stock Options</t>
  </si>
  <si>
    <t>f. Real equity</t>
  </si>
  <si>
    <t>Does your company offer a non-qualified deferred compensation plan to executives?</t>
  </si>
  <si>
    <t xml:space="preserve">Please indicate which of the following perquisites that may be granted to members of your executive management team. </t>
  </si>
  <si>
    <t>Target % of Salary</t>
  </si>
  <si>
    <t>Max % of 
Salary</t>
  </si>
  <si>
    <t>Minimum % of Salary</t>
  </si>
  <si>
    <r>
      <t xml:space="preserve">Which of the following performance measures are used to determine your company's annual executive management team incentive </t>
    </r>
    <r>
      <rPr>
        <b/>
        <sz val="11"/>
        <color indexed="8"/>
        <rFont val="Calibri"/>
        <family val="2"/>
      </rPr>
      <t>funding</t>
    </r>
    <r>
      <rPr>
        <sz val="11"/>
        <color theme="1"/>
        <rFont val="Calibri"/>
        <family val="2"/>
      </rPr>
      <t>?</t>
    </r>
  </si>
  <si>
    <t>Fees for carriers participating in NAMIC's or Ward Group's Property &amp; Casualty Insurance Compensation Survey in 2017 or 2018: $500</t>
  </si>
  <si>
    <t>The National Association of Mutual Insurance Companies (NAMIC) is hosting an in-depth study on executive pay practices.</t>
  </si>
  <si>
    <t>DEADLINE EXTENSION -- Survey responses are due OCTOBER 6th.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</si>
</sst>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."/>
    <numFmt numFmtId="166" formatCode="0.0%"/>
    <numFmt numFmtId="167" formatCode="[$-409]dddd\,\ mmmm\ dd\,\ yyyy"/>
    <numFmt numFmtId="168" formatCode="[$-409]h:mm:ss\ AM/PM"/>
    <numFmt numFmtId="169" formatCode="&quot;$&quot;#,##0.00"/>
    <numFmt numFmtId="170" formatCode="&quot;$&quot;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/d/yy;@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#,##0.0"/>
    <numFmt numFmtId="180" formatCode="0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10"/>
      <name val="Calibri"/>
      <family val="2"/>
    </font>
    <font>
      <i/>
      <sz val="11"/>
      <color indexed="8"/>
      <name val="Calibri"/>
      <family val="2"/>
    </font>
    <font>
      <i/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rgb="FFFF0000"/>
      <name val="Calibri"/>
      <family val="2"/>
    </font>
    <font>
      <i/>
      <sz val="11"/>
      <color theme="1"/>
      <name val="Calibri"/>
      <family val="2"/>
    </font>
    <font>
      <i/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 wrapText="1"/>
      <protection/>
    </xf>
    <xf numFmtId="0" fontId="39" fillId="0" borderId="0" xfId="55" applyAlignment="1" applyProtection="1">
      <alignment vertical="center" wrapText="1"/>
      <protection/>
    </xf>
    <xf numFmtId="3" fontId="0" fillId="0" borderId="0" xfId="0" applyNumberForma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65" fontId="48" fillId="0" borderId="0" xfId="0" applyNumberFormat="1" applyFont="1" applyAlignment="1" applyProtection="1">
      <alignment vertical="top"/>
      <protection/>
    </xf>
    <xf numFmtId="165" fontId="0" fillId="0" borderId="0" xfId="0" applyNumberFormat="1" applyFont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/>
      <protection/>
    </xf>
    <xf numFmtId="165" fontId="49" fillId="0" borderId="0" xfId="0" applyNumberFormat="1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0" fontId="50" fillId="0" borderId="0" xfId="0" applyNumberFormat="1" applyFont="1" applyAlignment="1" applyProtection="1">
      <alignment/>
      <protection/>
    </xf>
    <xf numFmtId="165" fontId="51" fillId="0" borderId="0" xfId="0" applyNumberFormat="1" applyFont="1" applyAlignment="1" applyProtection="1">
      <alignment vertical="top"/>
      <protection/>
    </xf>
    <xf numFmtId="164" fontId="0" fillId="0" borderId="0" xfId="0" applyNumberFormat="1" applyAlignment="1" applyProtection="1">
      <alignment/>
      <protection/>
    </xf>
    <xf numFmtId="3" fontId="0" fillId="0" borderId="0" xfId="42" applyNumberFormat="1" applyFont="1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42" applyNumberFormat="1" applyFont="1" applyAlignment="1" applyProtection="1">
      <alignment vertical="top"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Alignment="1">
      <alignment/>
    </xf>
    <xf numFmtId="0" fontId="48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180" fontId="5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0" borderId="0" xfId="42" applyNumberFormat="1" applyFont="1" applyAlignment="1" applyProtection="1">
      <alignment vertical="top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0" borderId="0" xfId="2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165" fontId="45" fillId="0" borderId="0" xfId="0" applyNumberFormat="1" applyFont="1" applyAlignment="1" applyProtection="1">
      <alignment vertical="top"/>
      <protection/>
    </xf>
    <xf numFmtId="165" fontId="3" fillId="0" borderId="0" xfId="0" applyNumberFormat="1" applyFont="1" applyAlignment="1" applyProtection="1">
      <alignment vertical="top"/>
      <protection/>
    </xf>
    <xf numFmtId="165" fontId="1" fillId="0" borderId="0" xfId="0" applyNumberFormat="1" applyFont="1" applyAlignment="1" applyProtection="1">
      <alignment vertical="top"/>
      <protection/>
    </xf>
    <xf numFmtId="165" fontId="1" fillId="0" borderId="0" xfId="0" applyNumberFormat="1" applyFont="1" applyAlignment="1" applyProtection="1" quotePrefix="1">
      <alignment vertical="top"/>
      <protection/>
    </xf>
    <xf numFmtId="164" fontId="0" fillId="0" borderId="0" xfId="0" applyNumberFormat="1" applyFill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0" fontId="0" fillId="0" borderId="0" xfId="2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3" fontId="0" fillId="0" borderId="0" xfId="42" applyNumberFormat="1" applyFill="1" applyBorder="1" applyAlignment="1" applyProtection="1">
      <alignment horizontal="right"/>
      <protection locked="0"/>
    </xf>
    <xf numFmtId="0" fontId="0" fillId="0" borderId="10" xfId="21" applyFill="1" applyBorder="1" applyAlignment="1" applyProtection="1">
      <alignment/>
      <protection locked="0"/>
    </xf>
    <xf numFmtId="0" fontId="0" fillId="0" borderId="11" xfId="21" applyFill="1" applyBorder="1" applyAlignment="1" applyProtection="1">
      <alignment/>
      <protection locked="0"/>
    </xf>
    <xf numFmtId="0" fontId="0" fillId="0" borderId="12" xfId="21" applyFill="1" applyBorder="1" applyAlignment="1" applyProtection="1">
      <alignment/>
      <protection locked="0"/>
    </xf>
    <xf numFmtId="0" fontId="0" fillId="0" borderId="0" xfId="2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62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/>
      <protection/>
    </xf>
    <xf numFmtId="166" fontId="0" fillId="0" borderId="10" xfId="62" applyNumberFormat="1" applyFill="1" applyBorder="1" applyAlignment="1" applyProtection="1">
      <alignment/>
      <protection locked="0"/>
    </xf>
    <xf numFmtId="166" fontId="0" fillId="0" borderId="11" xfId="62" applyNumberFormat="1" applyFill="1" applyBorder="1" applyAlignment="1" applyProtection="1">
      <alignment/>
      <protection locked="0"/>
    </xf>
    <xf numFmtId="166" fontId="0" fillId="0" borderId="12" xfId="62" applyNumberFormat="1" applyFill="1" applyBorder="1" applyAlignment="1" applyProtection="1">
      <alignment/>
      <protection locked="0"/>
    </xf>
    <xf numFmtId="3" fontId="0" fillId="0" borderId="10" xfId="42" applyNumberFormat="1" applyFill="1" applyBorder="1" applyAlignment="1" applyProtection="1">
      <alignment/>
      <protection locked="0"/>
    </xf>
    <xf numFmtId="3" fontId="0" fillId="0" borderId="11" xfId="42" applyNumberFormat="1" applyFill="1" applyBorder="1" applyAlignment="1" applyProtection="1">
      <alignment/>
      <protection locked="0"/>
    </xf>
    <xf numFmtId="3" fontId="0" fillId="0" borderId="12" xfId="42" applyNumberFormat="1" applyFill="1" applyBorder="1" applyAlignment="1" applyProtection="1">
      <alignment/>
      <protection locked="0"/>
    </xf>
    <xf numFmtId="164" fontId="0" fillId="0" borderId="10" xfId="42" applyNumberFormat="1" applyFill="1" applyBorder="1" applyAlignment="1" applyProtection="1">
      <alignment/>
      <protection locked="0"/>
    </xf>
    <xf numFmtId="164" fontId="0" fillId="0" borderId="11" xfId="42" applyNumberFormat="1" applyFill="1" applyBorder="1" applyAlignment="1" applyProtection="1">
      <alignment/>
      <protection locked="0"/>
    </xf>
    <xf numFmtId="164" fontId="0" fillId="0" borderId="12" xfId="42" applyNumberFormat="1" applyFill="1" applyBorder="1" applyAlignment="1" applyProtection="1">
      <alignment/>
      <protection locked="0"/>
    </xf>
    <xf numFmtId="179" fontId="0" fillId="0" borderId="0" xfId="42" applyNumberFormat="1" applyFill="1" applyBorder="1" applyAlignment="1" applyProtection="1">
      <alignment/>
      <protection locked="0"/>
    </xf>
    <xf numFmtId="0" fontId="0" fillId="0" borderId="0" xfId="62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wrapText="1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21" applyFill="1" applyBorder="1" applyAlignment="1" applyProtection="1">
      <alignment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62" applyNumberFormat="1" applyFont="1" applyFill="1" applyBorder="1" applyAlignment="1" applyProtection="1">
      <alignment vertical="top" wrapText="1"/>
      <protection locked="0"/>
    </xf>
    <xf numFmtId="0" fontId="0" fillId="0" borderId="0" xfId="62" applyNumberFormat="1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/>
    </xf>
    <xf numFmtId="0" fontId="0" fillId="0" borderId="14" xfId="62" applyNumberFormat="1" applyFont="1" applyFill="1" applyBorder="1" applyAlignment="1" applyProtection="1">
      <alignment wrapText="1"/>
      <protection locked="0"/>
    </xf>
    <xf numFmtId="0" fontId="0" fillId="0" borderId="14" xfId="62" applyNumberFormat="1" applyFont="1" applyFill="1" applyBorder="1" applyAlignment="1" applyProtection="1">
      <alignment horizontal="right" vertical="top"/>
      <protection locked="0"/>
    </xf>
    <xf numFmtId="0" fontId="0" fillId="0" borderId="14" xfId="62" applyNumberFormat="1" applyFont="1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wrapText="1"/>
      <protection/>
    </xf>
    <xf numFmtId="0" fontId="0" fillId="8" borderId="10" xfId="21" applyBorder="1" applyAlignment="1" applyProtection="1">
      <alignment horizontal="right"/>
      <protection locked="0"/>
    </xf>
    <xf numFmtId="0" fontId="0" fillId="8" borderId="11" xfId="21" applyBorder="1" applyAlignment="1" applyProtection="1">
      <alignment horizontal="right"/>
      <protection locked="0"/>
    </xf>
    <xf numFmtId="0" fontId="0" fillId="8" borderId="12" xfId="21" applyBorder="1" applyAlignment="1" applyProtection="1">
      <alignment horizontal="right"/>
      <protection locked="0"/>
    </xf>
    <xf numFmtId="0" fontId="0" fillId="8" borderId="16" xfId="2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/>
    </xf>
    <xf numFmtId="166" fontId="0" fillId="8" borderId="10" xfId="62" applyNumberFormat="1" applyFill="1" applyBorder="1" applyAlignment="1" applyProtection="1">
      <alignment horizontal="right"/>
      <protection locked="0"/>
    </xf>
    <xf numFmtId="166" fontId="0" fillId="8" borderId="11" xfId="62" applyNumberFormat="1" applyFill="1" applyBorder="1" applyAlignment="1" applyProtection="1">
      <alignment horizontal="right"/>
      <protection locked="0"/>
    </xf>
    <xf numFmtId="166" fontId="0" fillId="8" borderId="12" xfId="62" applyNumberFormat="1" applyFill="1" applyBorder="1" applyAlignment="1" applyProtection="1">
      <alignment horizontal="right"/>
      <protection locked="0"/>
    </xf>
    <xf numFmtId="0" fontId="0" fillId="8" borderId="15" xfId="21" applyBorder="1" applyAlignment="1" applyProtection="1">
      <alignment horizontal="right"/>
      <protection locked="0"/>
    </xf>
    <xf numFmtId="0" fontId="0" fillId="8" borderId="0" xfId="21" applyBorder="1" applyAlignment="1" applyProtection="1">
      <alignment horizontal="right"/>
      <protection locked="0"/>
    </xf>
    <xf numFmtId="0" fontId="0" fillId="8" borderId="13" xfId="21" applyBorder="1" applyAlignment="1" applyProtection="1">
      <alignment horizontal="right"/>
      <protection locked="0"/>
    </xf>
    <xf numFmtId="3" fontId="0" fillId="8" borderId="10" xfId="42" applyNumberFormat="1" applyFill="1" applyBorder="1" applyAlignment="1" applyProtection="1">
      <alignment horizontal="right"/>
      <protection locked="0"/>
    </xf>
    <xf numFmtId="3" fontId="0" fillId="8" borderId="11" xfId="42" applyNumberFormat="1" applyFill="1" applyBorder="1" applyAlignment="1" applyProtection="1">
      <alignment horizontal="right"/>
      <protection locked="0"/>
    </xf>
    <xf numFmtId="3" fontId="0" fillId="8" borderId="12" xfId="42" applyNumberFormat="1" applyFill="1" applyBorder="1" applyAlignment="1" applyProtection="1">
      <alignment horizontal="right"/>
      <protection locked="0"/>
    </xf>
    <xf numFmtId="166" fontId="0" fillId="8" borderId="10" xfId="21" applyNumberFormat="1" applyBorder="1" applyAlignment="1" applyProtection="1">
      <alignment horizontal="right"/>
      <protection locked="0"/>
    </xf>
    <xf numFmtId="166" fontId="0" fillId="8" borderId="11" xfId="21" applyNumberFormat="1" applyBorder="1" applyAlignment="1" applyProtection="1">
      <alignment horizontal="right"/>
      <protection locked="0"/>
    </xf>
    <xf numFmtId="166" fontId="0" fillId="8" borderId="12" xfId="21" applyNumberFormat="1" applyBorder="1" applyAlignment="1" applyProtection="1">
      <alignment horizontal="right"/>
      <protection locked="0"/>
    </xf>
    <xf numFmtId="0" fontId="0" fillId="8" borderId="0" xfId="0" applyNumberFormat="1" applyFill="1" applyAlignment="1" applyProtection="1">
      <alignment horizontal="left" vertical="top" wrapText="1"/>
      <protection locked="0"/>
    </xf>
    <xf numFmtId="0" fontId="0" fillId="8" borderId="11" xfId="21" applyBorder="1" applyAlignment="1" applyProtection="1">
      <alignment vertical="top" wrapText="1"/>
      <protection locked="0"/>
    </xf>
    <xf numFmtId="0" fontId="0" fillId="8" borderId="12" xfId="21" applyBorder="1" applyAlignment="1" applyProtection="1">
      <alignment vertical="top" wrapText="1"/>
      <protection locked="0"/>
    </xf>
    <xf numFmtId="3" fontId="0" fillId="8" borderId="16" xfId="21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8" borderId="0" xfId="0" applyFill="1" applyAlignment="1" applyProtection="1">
      <alignment horizontal="right" vertical="top"/>
      <protection locked="0"/>
    </xf>
    <xf numFmtId="166" fontId="0" fillId="8" borderId="16" xfId="21" applyNumberFormat="1" applyBorder="1" applyAlignment="1" applyProtection="1">
      <alignment horizontal="right"/>
      <protection locked="0"/>
    </xf>
    <xf numFmtId="0" fontId="0" fillId="0" borderId="14" xfId="62" applyNumberFormat="1" applyFont="1" applyFill="1" applyBorder="1" applyAlignment="1" applyProtection="1">
      <alignment horizontal="center" vertical="top" wrapText="1"/>
      <protection locked="0"/>
    </xf>
    <xf numFmtId="0" fontId="0" fillId="0" borderId="14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/>
    </xf>
    <xf numFmtId="0" fontId="0" fillId="8" borderId="0" xfId="0" applyFill="1" applyAlignment="1" applyProtection="1">
      <alignment horizontal="right"/>
      <protection locked="0"/>
    </xf>
    <xf numFmtId="0" fontId="0" fillId="8" borderId="13" xfId="0" applyFill="1" applyBorder="1" applyAlignment="1" applyProtection="1">
      <alignment horizontal="right"/>
      <protection locked="0"/>
    </xf>
    <xf numFmtId="3" fontId="0" fillId="0" borderId="10" xfId="42" applyNumberFormat="1" applyFill="1" applyBorder="1" applyAlignment="1" applyProtection="1">
      <alignment/>
      <protection locked="0"/>
    </xf>
    <xf numFmtId="3" fontId="0" fillId="0" borderId="11" xfId="42" applyNumberFormat="1" applyFill="1" applyBorder="1" applyAlignment="1" applyProtection="1">
      <alignment/>
      <protection locked="0"/>
    </xf>
    <xf numFmtId="3" fontId="0" fillId="0" borderId="12" xfId="42" applyNumberFormat="1" applyFill="1" applyBorder="1" applyAlignment="1" applyProtection="1">
      <alignment/>
      <protection locked="0"/>
    </xf>
    <xf numFmtId="164" fontId="0" fillId="0" borderId="10" xfId="21" applyNumberFormat="1" applyFill="1" applyBorder="1" applyAlignment="1" applyProtection="1">
      <alignment/>
      <protection locked="0"/>
    </xf>
    <xf numFmtId="164" fontId="0" fillId="0" borderId="11" xfId="21" applyNumberFormat="1" applyFill="1" applyBorder="1" applyAlignment="1" applyProtection="1">
      <alignment/>
      <protection locked="0"/>
    </xf>
    <xf numFmtId="164" fontId="0" fillId="0" borderId="12" xfId="21" applyNumberFormat="1" applyFill="1" applyBorder="1" applyAlignment="1" applyProtection="1">
      <alignment/>
      <protection locked="0"/>
    </xf>
    <xf numFmtId="0" fontId="0" fillId="8" borderId="10" xfId="21" applyFont="1" applyBorder="1" applyAlignment="1" applyProtection="1">
      <alignment horizontal="left" vertical="top" wrapText="1"/>
      <protection locked="0"/>
    </xf>
    <xf numFmtId="0" fontId="0" fillId="8" borderId="11" xfId="21" applyBorder="1" applyAlignment="1" applyProtection="1">
      <alignment horizontal="left" vertical="top" wrapText="1"/>
      <protection locked="0"/>
    </xf>
    <xf numFmtId="0" fontId="0" fillId="8" borderId="12" xfId="21" applyBorder="1" applyAlignment="1" applyProtection="1">
      <alignment horizontal="left" vertical="top" wrapText="1"/>
      <protection locked="0"/>
    </xf>
    <xf numFmtId="164" fontId="0" fillId="8" borderId="10" xfId="42" applyNumberFormat="1" applyFill="1" applyBorder="1" applyAlignment="1" applyProtection="1">
      <alignment horizontal="right"/>
      <protection locked="0"/>
    </xf>
    <xf numFmtId="164" fontId="0" fillId="8" borderId="11" xfId="42" applyNumberFormat="1" applyFill="1" applyBorder="1" applyAlignment="1" applyProtection="1">
      <alignment horizontal="right"/>
      <protection locked="0"/>
    </xf>
    <xf numFmtId="164" fontId="0" fillId="8" borderId="12" xfId="42" applyNumberFormat="1" applyFill="1" applyBorder="1" applyAlignment="1" applyProtection="1">
      <alignment horizontal="right"/>
      <protection locked="0"/>
    </xf>
    <xf numFmtId="165" fontId="53" fillId="33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8" borderId="16" xfId="21" applyFont="1" applyBorder="1" applyAlignment="1" applyProtection="1">
      <alignment horizontal="left"/>
      <protection locked="0"/>
    </xf>
    <xf numFmtId="0" fontId="0" fillId="8" borderId="16" xfId="21" applyBorder="1" applyAlignment="1" applyProtection="1">
      <alignment horizontal="left"/>
      <protection locked="0"/>
    </xf>
    <xf numFmtId="0" fontId="0" fillId="0" borderId="0" xfId="0" applyAlignment="1" applyProtection="1">
      <alignment vertical="top" wrapText="1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8" borderId="17" xfId="21" applyBorder="1" applyAlignment="1" applyProtection="1">
      <alignment horizontal="right" vertical="top"/>
      <protection locked="0"/>
    </xf>
    <xf numFmtId="0" fontId="0" fillId="8" borderId="14" xfId="2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center"/>
      <protection/>
    </xf>
    <xf numFmtId="0" fontId="0" fillId="8" borderId="15" xfId="62" applyNumberFormat="1" applyFont="1" applyFill="1" applyBorder="1" applyAlignment="1" applyProtection="1">
      <alignment horizontal="left" vertical="top"/>
      <protection locked="0"/>
    </xf>
    <xf numFmtId="0" fontId="0" fillId="8" borderId="0" xfId="62" applyNumberFormat="1" applyFont="1" applyFill="1" applyBorder="1" applyAlignment="1" applyProtection="1">
      <alignment horizontal="left"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7</xdr:col>
      <xdr:colOff>323850</xdr:colOff>
      <xdr:row>1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2419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123825</xdr:rowOff>
    </xdr:from>
    <xdr:to>
      <xdr:col>17</xdr:col>
      <xdr:colOff>209550</xdr:colOff>
      <xdr:row>1</xdr:row>
      <xdr:rowOff>295275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23825"/>
          <a:ext cx="2743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85725</xdr:rowOff>
    </xdr:from>
    <xdr:to>
      <xdr:col>24</xdr:col>
      <xdr:colOff>304800</xdr:colOff>
      <xdr:row>1</xdr:row>
      <xdr:rowOff>352425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85725"/>
          <a:ext cx="1838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7"/>
  <sheetViews>
    <sheetView showGridLines="0" tabSelected="1" zoomScaleSheetLayoutView="85" zoomScalePageLayoutView="70" workbookViewId="0" topLeftCell="A1">
      <selection activeCell="O13" sqref="O13"/>
    </sheetView>
  </sheetViews>
  <sheetFormatPr defaultColWidth="9.140625" defaultRowHeight="15"/>
  <cols>
    <col min="1" max="1" width="5.00390625" style="2" customWidth="1"/>
    <col min="2" max="3" width="5.00390625" style="9" customWidth="1"/>
    <col min="4" max="7" width="5.00390625" style="28" customWidth="1"/>
    <col min="8" max="25" width="5.00390625" style="9" customWidth="1"/>
    <col min="26" max="26" width="4.57421875" style="9" customWidth="1"/>
    <col min="27" max="16384" width="9.140625" style="9" customWidth="1"/>
  </cols>
  <sheetData>
    <row r="1" spans="41:55" ht="15">
      <c r="AO1" s="9" t="s">
        <v>51</v>
      </c>
      <c r="AP1" s="9" t="s">
        <v>51</v>
      </c>
      <c r="AQ1" s="9" t="s">
        <v>51</v>
      </c>
      <c r="AR1" s="9" t="s">
        <v>51</v>
      </c>
      <c r="AS1" s="9" t="s">
        <v>51</v>
      </c>
      <c r="AT1" s="9" t="s">
        <v>51</v>
      </c>
      <c r="AU1" s="9" t="s">
        <v>51</v>
      </c>
      <c r="AV1" s="9" t="s">
        <v>51</v>
      </c>
      <c r="AW1" s="9" t="s">
        <v>51</v>
      </c>
      <c r="AX1" s="9" t="s">
        <v>51</v>
      </c>
      <c r="AY1" s="9" t="s">
        <v>51</v>
      </c>
      <c r="AZ1" s="9" t="s">
        <v>51</v>
      </c>
      <c r="BA1" s="9" t="s">
        <v>51</v>
      </c>
      <c r="BB1" s="9" t="s">
        <v>51</v>
      </c>
      <c r="BC1" s="9" t="s">
        <v>51</v>
      </c>
    </row>
    <row r="2" spans="41:55" ht="33.75" customHeight="1">
      <c r="AO2" s="9" t="s">
        <v>66</v>
      </c>
      <c r="AP2" s="9" t="s">
        <v>90</v>
      </c>
      <c r="AQ2" s="9" t="s">
        <v>4</v>
      </c>
      <c r="AR2" s="9" t="s">
        <v>278</v>
      </c>
      <c r="AS2" s="9" t="s">
        <v>113</v>
      </c>
      <c r="AT2" s="9" t="s">
        <v>238</v>
      </c>
      <c r="AU2" s="9" t="s">
        <v>245</v>
      </c>
      <c r="AV2" s="9" t="s">
        <v>133</v>
      </c>
      <c r="AW2" s="9" t="s">
        <v>136</v>
      </c>
      <c r="AX2" s="9" t="s">
        <v>141</v>
      </c>
      <c r="AY2" s="9" t="s">
        <v>145</v>
      </c>
      <c r="AZ2" s="9" t="s">
        <v>157</v>
      </c>
      <c r="BA2" s="9" t="s">
        <v>187</v>
      </c>
      <c r="BB2" s="9" t="s">
        <v>257</v>
      </c>
      <c r="BC2" s="9" t="s">
        <v>272</v>
      </c>
    </row>
    <row r="3" spans="1:55" ht="15.75" customHeight="1">
      <c r="A3" s="135" t="s">
        <v>68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O3" s="9" t="s">
        <v>2</v>
      </c>
      <c r="AP3" s="9" t="s">
        <v>91</v>
      </c>
      <c r="AQ3" s="9" t="s">
        <v>96</v>
      </c>
      <c r="AR3" s="9" t="s">
        <v>101</v>
      </c>
      <c r="AS3" s="9" t="s">
        <v>233</v>
      </c>
      <c r="AT3" s="9" t="s">
        <v>239</v>
      </c>
      <c r="AU3" s="9" t="s">
        <v>128</v>
      </c>
      <c r="AV3" s="9" t="s">
        <v>134</v>
      </c>
      <c r="AW3" s="9" t="s">
        <v>137</v>
      </c>
      <c r="AX3" s="9" t="s">
        <v>142</v>
      </c>
      <c r="AY3" s="9" t="s">
        <v>146</v>
      </c>
      <c r="AZ3" s="9" t="s">
        <v>158</v>
      </c>
      <c r="BA3" s="9" t="s">
        <v>188</v>
      </c>
      <c r="BB3" s="9" t="s">
        <v>258</v>
      </c>
      <c r="BC3" s="9" t="s">
        <v>274</v>
      </c>
    </row>
    <row r="4" spans="42:55" ht="15">
      <c r="AP4" s="9" t="s">
        <v>92</v>
      </c>
      <c r="AQ4" s="9" t="s">
        <v>97</v>
      </c>
      <c r="AR4" s="9" t="s">
        <v>102</v>
      </c>
      <c r="AS4" s="9" t="s">
        <v>234</v>
      </c>
      <c r="AT4" s="9" t="s">
        <v>240</v>
      </c>
      <c r="AV4" s="9" t="s">
        <v>135</v>
      </c>
      <c r="AW4" s="9" t="s">
        <v>138</v>
      </c>
      <c r="AX4" s="9" t="s">
        <v>143</v>
      </c>
      <c r="AZ4" s="9" t="s">
        <v>159</v>
      </c>
      <c r="BC4" s="9" t="s">
        <v>273</v>
      </c>
    </row>
    <row r="5" spans="1:52" ht="15">
      <c r="A5" s="139" t="s">
        <v>300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P5" s="9" t="s">
        <v>93</v>
      </c>
      <c r="AQ5" s="9" t="s">
        <v>98</v>
      </c>
      <c r="AR5" s="9" t="s">
        <v>103</v>
      </c>
      <c r="AS5" s="9" t="s">
        <v>114</v>
      </c>
      <c r="AT5" s="9" t="s">
        <v>123</v>
      </c>
      <c r="AV5" s="9" t="s">
        <v>114</v>
      </c>
      <c r="AX5" s="9" t="s">
        <v>144</v>
      </c>
      <c r="AZ5" s="9" t="s">
        <v>160</v>
      </c>
    </row>
    <row r="6" spans="1:52" ht="15.75">
      <c r="A6" s="26" t="s">
        <v>69</v>
      </c>
      <c r="B6" s="26"/>
      <c r="C6" s="26"/>
      <c r="D6" s="26"/>
      <c r="E6" s="26"/>
      <c r="F6" s="26"/>
      <c r="G6" s="26"/>
      <c r="AP6" s="9" t="s">
        <v>94</v>
      </c>
      <c r="AQ6" s="9" t="s">
        <v>99</v>
      </c>
      <c r="AR6" s="9" t="s">
        <v>104</v>
      </c>
      <c r="AZ6" s="9" t="s">
        <v>161</v>
      </c>
    </row>
    <row r="7" spans="1:7" ht="15.75">
      <c r="A7" s="26" t="s">
        <v>275</v>
      </c>
      <c r="B7" s="26"/>
      <c r="C7" s="26"/>
      <c r="D7" s="26"/>
      <c r="E7" s="26"/>
      <c r="F7" s="26"/>
      <c r="G7" s="26"/>
    </row>
    <row r="8" spans="1:7" ht="15.75">
      <c r="A8" s="25"/>
      <c r="B8" s="25"/>
      <c r="C8" s="25"/>
      <c r="D8" s="25"/>
      <c r="E8" s="25"/>
      <c r="F8" s="25"/>
      <c r="G8" s="25"/>
    </row>
    <row r="9" spans="1:26" ht="15">
      <c r="A9" s="140" t="s">
        <v>63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">
      <c r="A10" s="2" t="s">
        <v>61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">
      <c r="A11" s="2" t="s">
        <v>62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>
      <c r="A12" s="14" t="s">
        <v>301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">
      <c r="A13" s="14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5">
      <c r="A14" s="40" t="s">
        <v>70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>
      <c r="A15" s="42" t="s">
        <v>299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2" t="s">
        <v>71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1" t="s">
        <v>72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3" t="s">
        <v>73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1" customFormat="1" ht="15.75">
      <c r="A21" s="135" t="s">
        <v>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s="1" customFormat="1" ht="15.75">
      <c r="A22" s="17" t="s">
        <v>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4" ht="15.75">
      <c r="A24" s="11" t="s">
        <v>64</v>
      </c>
    </row>
    <row r="25" ht="15">
      <c r="A25" s="14"/>
    </row>
    <row r="26" spans="1:7" ht="15">
      <c r="A26" s="12">
        <v>1</v>
      </c>
      <c r="B26" s="9" t="s">
        <v>192</v>
      </c>
      <c r="D26" s="73"/>
      <c r="E26" s="73"/>
      <c r="F26" s="73"/>
      <c r="G26" s="73"/>
    </row>
    <row r="27" spans="1:25" ht="15">
      <c r="A27" s="12"/>
      <c r="B27" s="9" t="s">
        <v>193</v>
      </c>
      <c r="D27" s="9"/>
      <c r="E27" s="9"/>
      <c r="F27" s="9"/>
      <c r="G27" s="9"/>
      <c r="Q27" s="137"/>
      <c r="R27" s="138"/>
      <c r="S27" s="138"/>
      <c r="T27" s="138"/>
      <c r="U27" s="138"/>
      <c r="V27" s="138"/>
      <c r="W27" s="138"/>
      <c r="X27" s="138"/>
      <c r="Y27" s="138"/>
    </row>
    <row r="28" spans="2:25" ht="15">
      <c r="B28" s="9" t="s">
        <v>197</v>
      </c>
      <c r="D28" s="9"/>
      <c r="E28" s="9"/>
      <c r="F28" s="9"/>
      <c r="G28" s="9"/>
      <c r="Q28" s="137"/>
      <c r="R28" s="138"/>
      <c r="S28" s="138"/>
      <c r="T28" s="138"/>
      <c r="U28" s="138"/>
      <c r="V28" s="138"/>
      <c r="W28" s="138"/>
      <c r="X28" s="138"/>
      <c r="Y28" s="138"/>
    </row>
    <row r="29" spans="2:25" ht="15">
      <c r="B29" s="9" t="s">
        <v>194</v>
      </c>
      <c r="D29" s="9"/>
      <c r="E29" s="9"/>
      <c r="F29" s="9"/>
      <c r="G29" s="9"/>
      <c r="Q29" s="137"/>
      <c r="R29" s="138"/>
      <c r="S29" s="138"/>
      <c r="T29" s="138"/>
      <c r="U29" s="138"/>
      <c r="V29" s="138"/>
      <c r="W29" s="138"/>
      <c r="X29" s="138"/>
      <c r="Y29" s="138"/>
    </row>
    <row r="30" spans="2:25" ht="15">
      <c r="B30" s="9" t="s">
        <v>195</v>
      </c>
      <c r="D30" s="9"/>
      <c r="E30" s="9"/>
      <c r="F30" s="9"/>
      <c r="G30" s="9"/>
      <c r="Q30" s="137"/>
      <c r="R30" s="138"/>
      <c r="S30" s="138"/>
      <c r="T30" s="138"/>
      <c r="U30" s="138"/>
      <c r="V30" s="138"/>
      <c r="W30" s="138"/>
      <c r="X30" s="138"/>
      <c r="Y30" s="138"/>
    </row>
    <row r="31" spans="2:7" ht="15">
      <c r="B31" s="9" t="s">
        <v>196</v>
      </c>
      <c r="D31" s="9"/>
      <c r="E31" s="9"/>
      <c r="F31" s="9"/>
      <c r="G31" s="9"/>
    </row>
    <row r="32" spans="4:7" ht="15">
      <c r="D32" s="9"/>
      <c r="E32" s="9"/>
      <c r="F32" s="9"/>
      <c r="G32" s="9"/>
    </row>
    <row r="33" spans="1:25" ht="15">
      <c r="A33" s="2">
        <v>2</v>
      </c>
      <c r="B33" s="9" t="s">
        <v>1</v>
      </c>
      <c r="D33" s="9"/>
      <c r="E33" s="9"/>
      <c r="F33" s="9"/>
      <c r="G33" s="9"/>
      <c r="W33" s="97" t="s">
        <v>51</v>
      </c>
      <c r="X33" s="97"/>
      <c r="Y33" s="97"/>
    </row>
    <row r="34" spans="2:7" ht="15">
      <c r="B34" s="9" t="s">
        <v>3</v>
      </c>
      <c r="D34" s="9"/>
      <c r="E34" s="9"/>
      <c r="F34" s="9"/>
      <c r="G34" s="9"/>
    </row>
    <row r="35" spans="4:25" ht="30" customHeight="1">
      <c r="D35" s="9"/>
      <c r="E35" s="9"/>
      <c r="F35" s="9"/>
      <c r="G35" s="9"/>
      <c r="I35" s="129">
        <v>0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1"/>
    </row>
    <row r="36" spans="4:22" ht="15">
      <c r="D36" s="9"/>
      <c r="E36" s="9"/>
      <c r="F36" s="9"/>
      <c r="G36" s="9"/>
      <c r="I36" s="35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6" ht="15">
      <c r="A37" s="2">
        <v>3</v>
      </c>
      <c r="B37" s="10" t="s">
        <v>74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Z37" s="10"/>
    </row>
    <row r="38" spans="1:25" ht="15">
      <c r="A38" s="13"/>
      <c r="B38" s="15" t="s">
        <v>75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O38" s="126"/>
      <c r="P38" s="127"/>
      <c r="Q38" s="128"/>
      <c r="R38" s="44"/>
      <c r="S38" s="126"/>
      <c r="T38" s="127"/>
      <c r="U38" s="128"/>
      <c r="V38" s="19"/>
      <c r="W38" s="105">
        <v>0</v>
      </c>
      <c r="X38" s="106"/>
      <c r="Y38" s="107"/>
    </row>
    <row r="39" spans="1:25" ht="15">
      <c r="A39" s="13"/>
      <c r="B39" s="15" t="s">
        <v>76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O39" s="123"/>
      <c r="P39" s="124"/>
      <c r="Q39" s="125"/>
      <c r="R39" s="45"/>
      <c r="S39" s="123"/>
      <c r="T39" s="124"/>
      <c r="U39" s="125"/>
      <c r="V39" s="20"/>
      <c r="W39" s="105">
        <v>0</v>
      </c>
      <c r="X39" s="106"/>
      <c r="Y39" s="107"/>
    </row>
    <row r="40" spans="1:25" ht="15">
      <c r="A40" s="13"/>
      <c r="B40" s="15" t="s">
        <v>77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O40" s="123"/>
      <c r="P40" s="124"/>
      <c r="Q40" s="125"/>
      <c r="R40" s="45"/>
      <c r="S40" s="123"/>
      <c r="T40" s="124"/>
      <c r="U40" s="125"/>
      <c r="V40" s="20"/>
      <c r="W40" s="105">
        <v>0</v>
      </c>
      <c r="X40" s="106"/>
      <c r="Y40" s="107"/>
    </row>
    <row r="41" spans="1:25" ht="15">
      <c r="A41" s="13"/>
      <c r="B41" s="16"/>
      <c r="C41" s="15" t="s">
        <v>5</v>
      </c>
      <c r="D41" s="15"/>
      <c r="E41" s="15"/>
      <c r="F41" s="15"/>
      <c r="G41" s="15"/>
      <c r="H41" s="15"/>
      <c r="I41" s="129">
        <v>0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1"/>
    </row>
    <row r="42" spans="1:26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.75">
      <c r="A43" s="135" t="s">
        <v>86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7" ht="15.75">
      <c r="A44" s="17"/>
      <c r="D44" s="9"/>
      <c r="E44" s="9"/>
      <c r="F44" s="9"/>
      <c r="G44" s="9"/>
    </row>
    <row r="45" spans="1:25" ht="15">
      <c r="A45" s="2">
        <v>4</v>
      </c>
      <c r="B45" s="9" t="s">
        <v>78</v>
      </c>
      <c r="D45" s="9"/>
      <c r="E45" s="9"/>
      <c r="F45" s="9"/>
      <c r="G45" s="9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2:25" ht="15">
      <c r="B46" s="9" t="s">
        <v>198</v>
      </c>
      <c r="D46" s="9"/>
      <c r="E46" s="9"/>
      <c r="F46" s="9"/>
      <c r="G46" s="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05">
        <v>0</v>
      </c>
      <c r="X46" s="106"/>
      <c r="Y46" s="107"/>
    </row>
    <row r="47" spans="2:25" ht="15">
      <c r="B47" s="9" t="s">
        <v>79</v>
      </c>
      <c r="D47" s="9"/>
      <c r="E47" s="9"/>
      <c r="F47" s="9"/>
      <c r="G47" s="9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05">
        <v>0</v>
      </c>
      <c r="X47" s="106"/>
      <c r="Y47" s="107"/>
    </row>
    <row r="48" spans="2:25" ht="15">
      <c r="B48" s="9" t="s">
        <v>80</v>
      </c>
      <c r="D48" s="9"/>
      <c r="E48" s="9"/>
      <c r="F48" s="9"/>
      <c r="G48" s="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05">
        <v>0</v>
      </c>
      <c r="X48" s="106"/>
      <c r="Y48" s="107"/>
    </row>
    <row r="49" spans="2:25" ht="15">
      <c r="B49" s="9" t="s">
        <v>81</v>
      </c>
      <c r="D49" s="9"/>
      <c r="E49" s="9"/>
      <c r="F49" s="9"/>
      <c r="G49" s="9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05">
        <v>0</v>
      </c>
      <c r="X49" s="106"/>
      <c r="Y49" s="107"/>
    </row>
    <row r="50" spans="2:25" ht="15">
      <c r="B50" s="9" t="s">
        <v>82</v>
      </c>
      <c r="D50" s="9"/>
      <c r="E50" s="9"/>
      <c r="F50" s="9"/>
      <c r="G50" s="9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05">
        <v>0</v>
      </c>
      <c r="X50" s="106"/>
      <c r="Y50" s="107"/>
    </row>
    <row r="51" spans="2:25" ht="15">
      <c r="B51" s="9" t="s">
        <v>83</v>
      </c>
      <c r="D51" s="9"/>
      <c r="E51" s="9"/>
      <c r="F51" s="9"/>
      <c r="G51" s="9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05">
        <v>0</v>
      </c>
      <c r="X51" s="106"/>
      <c r="Y51" s="107"/>
    </row>
    <row r="52" spans="2:25" ht="15">
      <c r="B52" s="9" t="s">
        <v>84</v>
      </c>
      <c r="D52" s="9"/>
      <c r="E52" s="9"/>
      <c r="F52" s="9"/>
      <c r="G52" s="9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05">
        <v>0</v>
      </c>
      <c r="X52" s="106"/>
      <c r="Y52" s="107"/>
    </row>
    <row r="53" spans="2:25" ht="15">
      <c r="B53" s="9" t="s">
        <v>85</v>
      </c>
      <c r="D53" s="9"/>
      <c r="E53" s="9"/>
      <c r="F53" s="9"/>
      <c r="G53" s="9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05">
        <v>0</v>
      </c>
      <c r="X53" s="106"/>
      <c r="Y53" s="107"/>
    </row>
    <row r="54" spans="2:25" ht="15">
      <c r="B54" s="9" t="s">
        <v>6</v>
      </c>
      <c r="D54" s="9"/>
      <c r="E54" s="9"/>
      <c r="F54" s="9"/>
      <c r="G54" s="9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05">
        <f>SUM(W46:Y53)</f>
        <v>0</v>
      </c>
      <c r="X54" s="106"/>
      <c r="Y54" s="107"/>
    </row>
    <row r="55" spans="4:7" ht="15">
      <c r="D55" s="9"/>
      <c r="E55" s="9"/>
      <c r="F55" s="9"/>
      <c r="G55" s="9"/>
    </row>
    <row r="56" spans="1:25" ht="15">
      <c r="A56" s="2">
        <v>5</v>
      </c>
      <c r="B56" s="9" t="s">
        <v>200</v>
      </c>
      <c r="W56" s="105">
        <v>0</v>
      </c>
      <c r="X56" s="106"/>
      <c r="Y56" s="107"/>
    </row>
    <row r="57" spans="2:25" ht="15">
      <c r="B57" s="80" t="s">
        <v>87</v>
      </c>
      <c r="W57" s="60"/>
      <c r="X57" s="61"/>
      <c r="Y57" s="62"/>
    </row>
    <row r="58" spans="4:7" ht="15">
      <c r="D58" s="37"/>
      <c r="E58" s="37"/>
      <c r="F58" s="37"/>
      <c r="G58" s="37"/>
    </row>
    <row r="59" spans="1:25" ht="15" customHeight="1">
      <c r="A59" s="2">
        <v>6</v>
      </c>
      <c r="B59" s="10" t="s">
        <v>199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W59" s="114">
        <v>0</v>
      </c>
      <c r="X59" s="114"/>
      <c r="Y59" s="114"/>
    </row>
    <row r="60" spans="2:25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W60" s="46"/>
      <c r="X60" s="46"/>
      <c r="Y60" s="46"/>
    </row>
    <row r="61" spans="1:7" ht="15">
      <c r="A61" s="2">
        <v>7</v>
      </c>
      <c r="B61" s="10" t="s">
        <v>201</v>
      </c>
      <c r="D61" s="9"/>
      <c r="E61" s="9"/>
      <c r="F61" s="9"/>
      <c r="G61" s="9"/>
    </row>
    <row r="62" spans="2:25" ht="15">
      <c r="B62" s="10"/>
      <c r="C62" s="81" t="s">
        <v>202</v>
      </c>
      <c r="D62" s="112"/>
      <c r="E62" s="112"/>
      <c r="F62" s="112"/>
      <c r="G62" s="112"/>
      <c r="H62" s="112"/>
      <c r="I62" s="112"/>
      <c r="J62" s="81"/>
      <c r="K62" s="81" t="s">
        <v>203</v>
      </c>
      <c r="L62" s="112"/>
      <c r="M62" s="112"/>
      <c r="N62" s="112"/>
      <c r="O62" s="112"/>
      <c r="P62" s="112"/>
      <c r="Q62" s="112"/>
      <c r="R62" s="81"/>
      <c r="S62" s="81" t="s">
        <v>204</v>
      </c>
      <c r="T62" s="112"/>
      <c r="U62" s="112"/>
      <c r="V62" s="112"/>
      <c r="W62" s="112"/>
      <c r="X62" s="112"/>
      <c r="Y62" s="113"/>
    </row>
    <row r="63" spans="2:25" ht="15">
      <c r="B63" s="10"/>
      <c r="C63" s="81" t="s">
        <v>205</v>
      </c>
      <c r="D63" s="112"/>
      <c r="E63" s="112"/>
      <c r="F63" s="112"/>
      <c r="G63" s="112"/>
      <c r="H63" s="112"/>
      <c r="I63" s="112"/>
      <c r="J63" s="81"/>
      <c r="K63" s="81" t="s">
        <v>206</v>
      </c>
      <c r="L63" s="112"/>
      <c r="M63" s="112"/>
      <c r="N63" s="112"/>
      <c r="O63" s="112"/>
      <c r="P63" s="112"/>
      <c r="Q63" s="112"/>
      <c r="R63" s="81"/>
      <c r="S63" s="81" t="s">
        <v>207</v>
      </c>
      <c r="T63" s="112"/>
      <c r="U63" s="112"/>
      <c r="V63" s="112"/>
      <c r="W63" s="112"/>
      <c r="X63" s="112"/>
      <c r="Y63" s="113"/>
    </row>
    <row r="64" spans="2:25" ht="15">
      <c r="B64" s="10"/>
      <c r="C64" s="81" t="s">
        <v>208</v>
      </c>
      <c r="D64" s="112"/>
      <c r="E64" s="112"/>
      <c r="F64" s="112"/>
      <c r="G64" s="112"/>
      <c r="H64" s="112"/>
      <c r="I64" s="112"/>
      <c r="J64" s="81"/>
      <c r="K64" s="81" t="s">
        <v>209</v>
      </c>
      <c r="L64" s="112"/>
      <c r="M64" s="112"/>
      <c r="N64" s="112"/>
      <c r="O64" s="112"/>
      <c r="P64" s="112"/>
      <c r="Q64" s="112"/>
      <c r="R64" s="81"/>
      <c r="S64" s="81" t="s">
        <v>210</v>
      </c>
      <c r="T64" s="112"/>
      <c r="U64" s="112"/>
      <c r="V64" s="112"/>
      <c r="W64" s="112"/>
      <c r="X64" s="112"/>
      <c r="Y64" s="113"/>
    </row>
    <row r="65" spans="2:25" ht="15">
      <c r="B65" s="10"/>
      <c r="C65" s="81" t="s">
        <v>211</v>
      </c>
      <c r="D65" s="112"/>
      <c r="E65" s="112"/>
      <c r="F65" s="112"/>
      <c r="G65" s="112"/>
      <c r="H65" s="112"/>
      <c r="I65" s="112"/>
      <c r="J65" s="81"/>
      <c r="K65" s="81" t="s">
        <v>212</v>
      </c>
      <c r="L65" s="112"/>
      <c r="M65" s="112"/>
      <c r="N65" s="112"/>
      <c r="O65" s="112"/>
      <c r="P65" s="112"/>
      <c r="Q65" s="112"/>
      <c r="R65" s="81"/>
      <c r="S65" s="81" t="s">
        <v>213</v>
      </c>
      <c r="T65" s="112"/>
      <c r="U65" s="112"/>
      <c r="V65" s="112"/>
      <c r="W65" s="112"/>
      <c r="X65" s="112"/>
      <c r="Y65" s="113"/>
    </row>
    <row r="66" spans="2:25" ht="15">
      <c r="B66" s="10"/>
      <c r="C66" s="81" t="s">
        <v>214</v>
      </c>
      <c r="D66" s="112"/>
      <c r="E66" s="112"/>
      <c r="F66" s="112"/>
      <c r="G66" s="112"/>
      <c r="H66" s="112"/>
      <c r="I66" s="112"/>
      <c r="J66" s="81"/>
      <c r="K66" s="81" t="s">
        <v>215</v>
      </c>
      <c r="L66" s="112"/>
      <c r="M66" s="112"/>
      <c r="N66" s="112"/>
      <c r="O66" s="112"/>
      <c r="P66" s="112"/>
      <c r="Q66" s="112"/>
      <c r="R66" s="81"/>
      <c r="S66" s="81" t="s">
        <v>216</v>
      </c>
      <c r="T66" s="112"/>
      <c r="U66" s="112"/>
      <c r="V66" s="112"/>
      <c r="W66" s="112"/>
      <c r="X66" s="112"/>
      <c r="Y66" s="113"/>
    </row>
    <row r="68" spans="1:25" ht="15">
      <c r="A68" s="2">
        <v>8</v>
      </c>
      <c r="B68" s="9" t="s">
        <v>217</v>
      </c>
      <c r="D68" s="9"/>
      <c r="E68" s="9"/>
      <c r="F68" s="9"/>
      <c r="G68" s="9"/>
      <c r="W68" s="97" t="s">
        <v>51</v>
      </c>
      <c r="X68" s="97"/>
      <c r="Y68" s="97"/>
    </row>
    <row r="69" spans="2:25" ht="15">
      <c r="B69" s="9" t="s">
        <v>279</v>
      </c>
      <c r="D69" s="9"/>
      <c r="E69" s="9"/>
      <c r="F69" s="9"/>
      <c r="G69" s="9"/>
      <c r="W69" s="97" t="s">
        <v>51</v>
      </c>
      <c r="X69" s="97"/>
      <c r="Y69" s="97"/>
    </row>
    <row r="70" spans="2:25" ht="15">
      <c r="B70" s="9" t="s">
        <v>191</v>
      </c>
      <c r="D70" s="9"/>
      <c r="E70" s="9"/>
      <c r="F70" s="9"/>
      <c r="G70" s="9"/>
      <c r="W70" s="97" t="s">
        <v>51</v>
      </c>
      <c r="X70" s="97"/>
      <c r="Y70" s="97"/>
    </row>
    <row r="71" spans="2:25" ht="15">
      <c r="B71" s="9" t="s">
        <v>218</v>
      </c>
      <c r="D71" s="9"/>
      <c r="E71" s="9"/>
      <c r="F71" s="9"/>
      <c r="G71" s="9"/>
      <c r="W71" s="114">
        <v>0</v>
      </c>
      <c r="X71" s="114"/>
      <c r="Y71" s="114"/>
    </row>
    <row r="72" spans="4:7" ht="15">
      <c r="D72" s="9"/>
      <c r="E72" s="9"/>
      <c r="F72" s="9"/>
      <c r="G72" s="9"/>
    </row>
    <row r="73" spans="1:26" ht="15.75">
      <c r="A73" s="135" t="s">
        <v>88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7" ht="15.75">
      <c r="A74" s="17"/>
      <c r="D74" s="9"/>
      <c r="E74" s="9"/>
      <c r="F74" s="9"/>
      <c r="G74" s="9"/>
    </row>
    <row r="75" spans="1:26" ht="15">
      <c r="A75" s="2">
        <v>9</v>
      </c>
      <c r="B75" s="120" t="s">
        <v>89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0"/>
      <c r="S75" s="121" t="s">
        <v>51</v>
      </c>
      <c r="T75" s="121"/>
      <c r="U75" s="121"/>
      <c r="V75" s="121"/>
      <c r="W75" s="121"/>
      <c r="X75" s="121"/>
      <c r="Y75" s="122"/>
      <c r="Z75" s="10"/>
    </row>
    <row r="76" spans="2:26" ht="15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0"/>
      <c r="S76" s="10"/>
      <c r="T76" s="10"/>
      <c r="U76" s="10"/>
      <c r="V76" s="10"/>
      <c r="W76" s="10"/>
      <c r="X76" s="10"/>
      <c r="Y76" s="10"/>
      <c r="Z76" s="10"/>
    </row>
    <row r="77" spans="19:25" ht="15">
      <c r="S77" s="143"/>
      <c r="T77" s="143"/>
      <c r="U77" s="143"/>
      <c r="W77" s="10"/>
      <c r="X77" s="10"/>
      <c r="Y77" s="10"/>
    </row>
    <row r="78" spans="1:25" ht="15">
      <c r="A78" s="2">
        <v>10</v>
      </c>
      <c r="B78" s="3" t="s">
        <v>95</v>
      </c>
      <c r="S78" s="121" t="s">
        <v>51</v>
      </c>
      <c r="T78" s="121"/>
      <c r="U78" s="121"/>
      <c r="V78" s="121"/>
      <c r="W78" s="121"/>
      <c r="X78" s="121"/>
      <c r="Y78" s="122"/>
    </row>
    <row r="79" spans="2:26" ht="15">
      <c r="B79" s="10"/>
      <c r="C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Z79" s="28"/>
    </row>
    <row r="80" spans="1:26" ht="15">
      <c r="A80" s="2">
        <v>11</v>
      </c>
      <c r="B80" s="10" t="s">
        <v>100</v>
      </c>
      <c r="C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97" t="s">
        <v>51</v>
      </c>
      <c r="X80" s="97"/>
      <c r="Y80" s="97"/>
      <c r="Z80" s="28"/>
    </row>
    <row r="81" spans="2:26" ht="45" customHeight="1">
      <c r="B81" s="10"/>
      <c r="C81" s="3"/>
      <c r="D81" s="37"/>
      <c r="E81" s="37"/>
      <c r="F81" s="37"/>
      <c r="G81" s="37"/>
      <c r="H81" s="82" t="s">
        <v>219</v>
      </c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1"/>
      <c r="Z81" s="37"/>
    </row>
    <row r="82" spans="2:26" ht="15">
      <c r="B82" s="10"/>
      <c r="C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" customHeight="1">
      <c r="A83" s="2">
        <v>12</v>
      </c>
      <c r="B83" s="10" t="s">
        <v>220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36"/>
      <c r="Z83" s="28"/>
    </row>
    <row r="84" spans="2:26" ht="15">
      <c r="B84" s="10" t="s">
        <v>221</v>
      </c>
      <c r="C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1" t="s">
        <v>51</v>
      </c>
      <c r="T84" s="121"/>
      <c r="U84" s="121"/>
      <c r="V84" s="121"/>
      <c r="W84" s="121"/>
      <c r="X84" s="121"/>
      <c r="Y84" s="122"/>
      <c r="Z84" s="28"/>
    </row>
    <row r="85" spans="2:26" ht="15" customHeight="1">
      <c r="B85" s="115" t="s">
        <v>222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28"/>
      <c r="S85" s="116" t="s">
        <v>51</v>
      </c>
      <c r="T85" s="116"/>
      <c r="U85" s="116"/>
      <c r="V85" s="116"/>
      <c r="W85" s="116"/>
      <c r="X85" s="116"/>
      <c r="Y85" s="116"/>
      <c r="Z85" s="28"/>
    </row>
    <row r="86" spans="2:26" ht="1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28"/>
      <c r="S86" s="116"/>
      <c r="T86" s="116"/>
      <c r="U86" s="116"/>
      <c r="V86" s="116"/>
      <c r="W86" s="116"/>
      <c r="X86" s="116"/>
      <c r="Y86" s="116"/>
      <c r="Z86" s="28"/>
    </row>
    <row r="87" spans="2:26" ht="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37"/>
      <c r="S87" s="37"/>
      <c r="T87" s="37"/>
      <c r="U87" s="37"/>
      <c r="V87" s="37"/>
      <c r="W87" s="49"/>
      <c r="X87" s="49"/>
      <c r="Y87" s="49"/>
      <c r="Z87" s="37"/>
    </row>
    <row r="88" spans="1:26" ht="15">
      <c r="A88" s="2">
        <v>13</v>
      </c>
      <c r="B88" s="10" t="s">
        <v>227</v>
      </c>
      <c r="C88" s="59"/>
      <c r="D88" s="48"/>
      <c r="E88" s="48"/>
      <c r="F88" s="48"/>
      <c r="G88" s="48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28"/>
    </row>
    <row r="89" spans="2:26" ht="30.75" customHeight="1">
      <c r="B89" s="10"/>
      <c r="C89" s="59"/>
      <c r="D89" s="48"/>
      <c r="E89" s="48"/>
      <c r="F89" s="48"/>
      <c r="G89" s="47"/>
      <c r="H89" s="47"/>
      <c r="I89" s="47"/>
      <c r="J89" s="83"/>
      <c r="K89" s="118" t="s">
        <v>226</v>
      </c>
      <c r="L89" s="118"/>
      <c r="M89" s="118"/>
      <c r="N89" s="84"/>
      <c r="O89" s="118" t="s">
        <v>224</v>
      </c>
      <c r="P89" s="118"/>
      <c r="Q89" s="118"/>
      <c r="R89" s="84"/>
      <c r="S89" s="118" t="s">
        <v>225</v>
      </c>
      <c r="T89" s="118"/>
      <c r="U89" s="118"/>
      <c r="V89" s="70"/>
      <c r="W89" s="119" t="s">
        <v>6</v>
      </c>
      <c r="X89" s="119"/>
      <c r="Y89" s="119"/>
      <c r="Z89" s="37"/>
    </row>
    <row r="90" spans="2:26" ht="15">
      <c r="B90" s="10"/>
      <c r="C90" s="59"/>
      <c r="D90" s="88" t="s">
        <v>190</v>
      </c>
      <c r="E90" s="48"/>
      <c r="F90" s="48"/>
      <c r="G90" s="85"/>
      <c r="H90" s="85"/>
      <c r="I90" s="85"/>
      <c r="J90" s="87"/>
      <c r="K90" s="117"/>
      <c r="L90" s="117"/>
      <c r="M90" s="117"/>
      <c r="N90" s="86"/>
      <c r="O90" s="117"/>
      <c r="P90" s="117"/>
      <c r="Q90" s="117"/>
      <c r="R90" s="86"/>
      <c r="S90" s="117"/>
      <c r="T90" s="117"/>
      <c r="U90" s="117"/>
      <c r="V90" s="70"/>
      <c r="W90" s="108">
        <f>SUM(K90,O90,S90)</f>
        <v>0</v>
      </c>
      <c r="X90" s="109"/>
      <c r="Y90" s="110"/>
      <c r="Z90" s="37"/>
    </row>
    <row r="91" spans="2:26" ht="15">
      <c r="B91" s="10"/>
      <c r="C91" s="59"/>
      <c r="D91" s="88" t="s">
        <v>106</v>
      </c>
      <c r="E91" s="48"/>
      <c r="F91" s="48"/>
      <c r="G91" s="86"/>
      <c r="H91" s="86"/>
      <c r="I91" s="86"/>
      <c r="J91" s="87"/>
      <c r="K91" s="117"/>
      <c r="L91" s="117"/>
      <c r="M91" s="117"/>
      <c r="N91" s="86"/>
      <c r="O91" s="117"/>
      <c r="P91" s="117"/>
      <c r="Q91" s="117"/>
      <c r="R91" s="86"/>
      <c r="S91" s="117"/>
      <c r="T91" s="117"/>
      <c r="U91" s="117"/>
      <c r="V91" s="70"/>
      <c r="W91" s="108">
        <f>SUM(K91,O91,S91)</f>
        <v>0</v>
      </c>
      <c r="X91" s="109"/>
      <c r="Y91" s="110"/>
      <c r="Z91" s="37"/>
    </row>
    <row r="92" spans="2:26" ht="15">
      <c r="B92" s="10"/>
      <c r="C92" s="59"/>
      <c r="D92" s="88" t="s">
        <v>107</v>
      </c>
      <c r="E92" s="48"/>
      <c r="F92" s="48"/>
      <c r="G92" s="86"/>
      <c r="H92" s="86"/>
      <c r="I92" s="86"/>
      <c r="J92" s="87"/>
      <c r="K92" s="117"/>
      <c r="L92" s="117"/>
      <c r="M92" s="117"/>
      <c r="N92" s="86"/>
      <c r="O92" s="117"/>
      <c r="P92" s="117"/>
      <c r="Q92" s="117"/>
      <c r="R92" s="86"/>
      <c r="S92" s="117"/>
      <c r="T92" s="117"/>
      <c r="U92" s="117"/>
      <c r="V92" s="70"/>
      <c r="W92" s="108">
        <f>SUM(K92,O92,S92)</f>
        <v>0</v>
      </c>
      <c r="X92" s="109"/>
      <c r="Y92" s="110"/>
      <c r="Z92" s="37"/>
    </row>
    <row r="93" spans="2:26" ht="15">
      <c r="B93" s="10"/>
      <c r="C93" s="59"/>
      <c r="D93" s="88" t="s">
        <v>108</v>
      </c>
      <c r="E93" s="48"/>
      <c r="F93" s="48"/>
      <c r="G93" s="86"/>
      <c r="H93" s="86"/>
      <c r="I93" s="86"/>
      <c r="J93" s="87"/>
      <c r="K93" s="117"/>
      <c r="L93" s="117"/>
      <c r="M93" s="117"/>
      <c r="N93" s="86"/>
      <c r="O93" s="117"/>
      <c r="P93" s="117"/>
      <c r="Q93" s="117"/>
      <c r="R93" s="86"/>
      <c r="S93" s="117"/>
      <c r="T93" s="117"/>
      <c r="U93" s="117"/>
      <c r="V93" s="70"/>
      <c r="W93" s="108">
        <f>SUM(K93,O93,S93)</f>
        <v>0</v>
      </c>
      <c r="X93" s="109"/>
      <c r="Y93" s="110"/>
      <c r="Z93" s="37"/>
    </row>
    <row r="94" spans="2:26" ht="15">
      <c r="B94" s="10"/>
      <c r="C94" s="59"/>
      <c r="D94" s="88" t="s">
        <v>109</v>
      </c>
      <c r="E94" s="48"/>
      <c r="F94" s="48"/>
      <c r="G94" s="86"/>
      <c r="H94" s="86"/>
      <c r="I94" s="86"/>
      <c r="J94" s="87"/>
      <c r="K94" s="117"/>
      <c r="L94" s="117"/>
      <c r="M94" s="117"/>
      <c r="N94" s="86"/>
      <c r="O94" s="117"/>
      <c r="P94" s="117"/>
      <c r="Q94" s="117"/>
      <c r="R94" s="86"/>
      <c r="S94" s="117"/>
      <c r="T94" s="117"/>
      <c r="U94" s="117"/>
      <c r="V94" s="70"/>
      <c r="W94" s="108">
        <f>SUM(K94,O94,S94)</f>
        <v>0</v>
      </c>
      <c r="X94" s="109"/>
      <c r="Y94" s="110"/>
      <c r="Z94" s="37"/>
    </row>
    <row r="95" spans="2:26" ht="15">
      <c r="B95" s="10"/>
      <c r="C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>
      <c r="A96" s="135" t="s">
        <v>223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2:26" ht="15">
      <c r="B97" s="10"/>
      <c r="C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">
      <c r="A98" s="2">
        <v>14</v>
      </c>
      <c r="B98" s="10" t="s">
        <v>110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2:26" ht="15">
      <c r="B99" s="10"/>
      <c r="C99" s="73"/>
      <c r="D99" s="73"/>
      <c r="E99" s="73"/>
      <c r="F99" s="111">
        <v>0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73"/>
    </row>
    <row r="100" spans="2:26" ht="15">
      <c r="B100" s="10"/>
      <c r="C100" s="73"/>
      <c r="D100" s="73"/>
      <c r="E100" s="73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73"/>
    </row>
    <row r="101" spans="2:26" ht="15">
      <c r="B101" s="10"/>
      <c r="C101" s="73"/>
      <c r="D101" s="73"/>
      <c r="E101" s="73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73"/>
    </row>
    <row r="102" spans="2:26" ht="15">
      <c r="B102" s="10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5">
      <c r="A103" s="2">
        <v>15</v>
      </c>
      <c r="B103" s="10" t="s">
        <v>276</v>
      </c>
      <c r="C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50"/>
      <c r="X103" s="51"/>
      <c r="Y103" s="52"/>
      <c r="Z103" s="28"/>
    </row>
    <row r="104" spans="2:26" ht="15">
      <c r="B104" s="54" t="s">
        <v>228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50"/>
      <c r="X104" s="51"/>
      <c r="Y104" s="52"/>
      <c r="Z104" s="37"/>
    </row>
    <row r="105" spans="2:26" ht="15">
      <c r="B105" s="10" t="s">
        <v>105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99">
        <v>0</v>
      </c>
      <c r="X105" s="100"/>
      <c r="Y105" s="101"/>
      <c r="Z105" s="37"/>
    </row>
    <row r="106" spans="2:26" ht="15">
      <c r="B106" s="10" t="s">
        <v>106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99">
        <v>0</v>
      </c>
      <c r="X106" s="100"/>
      <c r="Y106" s="101"/>
      <c r="Z106" s="37"/>
    </row>
    <row r="107" spans="2:26" ht="15">
      <c r="B107" s="10" t="s">
        <v>107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99">
        <v>0</v>
      </c>
      <c r="X107" s="100"/>
      <c r="Y107" s="101"/>
      <c r="Z107" s="37"/>
    </row>
    <row r="108" spans="2:25" s="27" customFormat="1" ht="15.75">
      <c r="B108" s="10" t="s">
        <v>108</v>
      </c>
      <c r="W108" s="99">
        <v>0</v>
      </c>
      <c r="X108" s="100"/>
      <c r="Y108" s="101"/>
    </row>
    <row r="109" spans="2:25" s="27" customFormat="1" ht="15.75">
      <c r="B109" s="10" t="s">
        <v>109</v>
      </c>
      <c r="W109" s="99">
        <v>0</v>
      </c>
      <c r="X109" s="100"/>
      <c r="Y109" s="101"/>
    </row>
    <row r="110" spans="1:26" ht="15">
      <c r="A110" s="9"/>
      <c r="B110" s="10"/>
      <c r="C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>
      <c r="A111" s="135" t="s">
        <v>111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2:26" ht="1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37"/>
      <c r="W112" s="37"/>
      <c r="X112" s="37"/>
      <c r="Y112" s="37"/>
      <c r="Z112" s="37"/>
    </row>
    <row r="113" spans="1:26" ht="15">
      <c r="A113" s="2">
        <v>16</v>
      </c>
      <c r="B113" s="10" t="s">
        <v>112</v>
      </c>
      <c r="C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97" t="s">
        <v>51</v>
      </c>
      <c r="X113" s="97"/>
      <c r="Y113" s="97"/>
      <c r="Z113" s="28"/>
    </row>
    <row r="114" spans="2:26" ht="15">
      <c r="B114" s="10" t="s">
        <v>229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28"/>
      <c r="V114" s="28"/>
      <c r="W114" s="97" t="s">
        <v>51</v>
      </c>
      <c r="X114" s="97"/>
      <c r="Y114" s="97"/>
      <c r="Z114" s="28"/>
    </row>
    <row r="115" spans="2:25" ht="15" customHeight="1">
      <c r="B115" s="120" t="s">
        <v>230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41" t="s">
        <v>51</v>
      </c>
      <c r="X115" s="141"/>
      <c r="Y115" s="141"/>
    </row>
    <row r="116" spans="2:25" ht="15"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42"/>
      <c r="X116" s="142"/>
      <c r="Y116" s="142"/>
    </row>
    <row r="117" spans="2:26" ht="15">
      <c r="B117" s="10" t="s">
        <v>231</v>
      </c>
      <c r="C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73"/>
      <c r="T117" s="73"/>
      <c r="U117" s="73"/>
      <c r="V117" s="73"/>
      <c r="W117" s="97" t="s">
        <v>51</v>
      </c>
      <c r="X117" s="97"/>
      <c r="Y117" s="97"/>
      <c r="Z117" s="28"/>
    </row>
    <row r="118" spans="2:26" ht="15">
      <c r="B118" s="10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5">
      <c r="A119" s="2">
        <v>17</v>
      </c>
      <c r="B119" s="136" t="s">
        <v>232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28"/>
      <c r="S119" s="116" t="s">
        <v>51</v>
      </c>
      <c r="T119" s="116"/>
      <c r="U119" s="116"/>
      <c r="V119" s="116"/>
      <c r="W119" s="116"/>
      <c r="X119" s="116"/>
      <c r="Y119" s="116"/>
      <c r="Z119" s="28"/>
    </row>
    <row r="120" spans="2:26" ht="15"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37"/>
      <c r="S120" s="116"/>
      <c r="T120" s="116"/>
      <c r="U120" s="116"/>
      <c r="V120" s="116"/>
      <c r="W120" s="116"/>
      <c r="X120" s="116"/>
      <c r="Y120" s="116"/>
      <c r="Z120" s="37"/>
    </row>
    <row r="121" spans="2:26" ht="15">
      <c r="B121" s="10" t="s">
        <v>235</v>
      </c>
      <c r="C121" s="71"/>
      <c r="D121" s="71"/>
      <c r="E121" s="71"/>
      <c r="F121" s="71"/>
      <c r="G121" s="71"/>
      <c r="H121" s="71"/>
      <c r="I121" s="129">
        <v>0</v>
      </c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1"/>
      <c r="Z121" s="73"/>
    </row>
    <row r="122" spans="2:26" ht="15">
      <c r="B122" s="10" t="s">
        <v>236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3"/>
      <c r="S122" s="73"/>
      <c r="T122" s="73"/>
      <c r="U122" s="73"/>
      <c r="V122" s="73"/>
      <c r="W122" s="117">
        <v>0</v>
      </c>
      <c r="X122" s="117"/>
      <c r="Y122" s="117"/>
      <c r="Z122" s="73"/>
    </row>
    <row r="123" spans="2:26" ht="15">
      <c r="B123" s="10"/>
      <c r="C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">
      <c r="A124" s="2">
        <v>18</v>
      </c>
      <c r="B124" s="10" t="s">
        <v>298</v>
      </c>
      <c r="C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50"/>
      <c r="X124" s="51"/>
      <c r="Y124" s="52"/>
      <c r="Z124" s="28"/>
    </row>
    <row r="125" spans="2:26" ht="15">
      <c r="B125" s="10" t="s">
        <v>115</v>
      </c>
      <c r="C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97" t="s">
        <v>51</v>
      </c>
      <c r="X125" s="97"/>
      <c r="Y125" s="97"/>
      <c r="Z125" s="28"/>
    </row>
    <row r="126" spans="2:26" ht="15" customHeight="1">
      <c r="B126" s="10" t="s">
        <v>116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28"/>
      <c r="W126" s="97" t="s">
        <v>51</v>
      </c>
      <c r="X126" s="97"/>
      <c r="Y126" s="97"/>
      <c r="Z126" s="28"/>
    </row>
    <row r="127" spans="2:26" ht="15" customHeight="1">
      <c r="B127" s="10" t="s">
        <v>117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  <c r="W127" s="97" t="s">
        <v>51</v>
      </c>
      <c r="X127" s="97"/>
      <c r="Y127" s="97"/>
      <c r="Z127" s="37"/>
    </row>
    <row r="128" spans="2:26" ht="15" customHeight="1">
      <c r="B128" s="10" t="s">
        <v>118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  <c r="W128" s="97" t="s">
        <v>51</v>
      </c>
      <c r="X128" s="97"/>
      <c r="Y128" s="97"/>
      <c r="Z128" s="37"/>
    </row>
    <row r="129" spans="2:26" ht="15" customHeight="1">
      <c r="B129" s="10" t="s">
        <v>119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  <c r="W129" s="97" t="s">
        <v>51</v>
      </c>
      <c r="X129" s="97"/>
      <c r="Y129" s="97"/>
      <c r="Z129" s="37"/>
    </row>
    <row r="130" spans="2:26" ht="15" customHeight="1">
      <c r="B130" s="10" t="s">
        <v>120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7"/>
      <c r="W130" s="97" t="s">
        <v>51</v>
      </c>
      <c r="X130" s="97"/>
      <c r="Y130" s="97"/>
      <c r="Z130" s="37"/>
    </row>
    <row r="131" spans="2:26" ht="15" customHeight="1">
      <c r="B131" s="10" t="s">
        <v>121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7"/>
      <c r="W131" s="97" t="s">
        <v>51</v>
      </c>
      <c r="X131" s="97"/>
      <c r="Y131" s="97"/>
      <c r="Z131" s="37"/>
    </row>
    <row r="132" spans="2:26" ht="15" customHeight="1">
      <c r="B132" s="10" t="s">
        <v>122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  <c r="W132" s="97" t="s">
        <v>51</v>
      </c>
      <c r="X132" s="97"/>
      <c r="Y132" s="97"/>
      <c r="Z132" s="37"/>
    </row>
    <row r="133" spans="2:26" ht="15" customHeight="1">
      <c r="B133" s="10" t="s">
        <v>281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9"/>
      <c r="W133" s="97" t="s">
        <v>51</v>
      </c>
      <c r="X133" s="97"/>
      <c r="Y133" s="97"/>
      <c r="Z133" s="79"/>
    </row>
    <row r="134" spans="2:26" ht="15" customHeight="1">
      <c r="B134" s="10" t="s">
        <v>282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7"/>
      <c r="W134" s="97" t="s">
        <v>51</v>
      </c>
      <c r="X134" s="97"/>
      <c r="Y134" s="97"/>
      <c r="Z134" s="37"/>
    </row>
    <row r="135" spans="2:26" ht="15" customHeight="1">
      <c r="B135" s="10" t="s">
        <v>283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97" t="s">
        <v>51</v>
      </c>
      <c r="X135" s="97"/>
      <c r="Y135" s="97"/>
      <c r="Z135" s="37"/>
    </row>
    <row r="136" spans="2:26" ht="15" customHeight="1">
      <c r="B136" s="10" t="s">
        <v>284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7"/>
      <c r="W136" s="97" t="s">
        <v>51</v>
      </c>
      <c r="X136" s="97"/>
      <c r="Y136" s="97"/>
      <c r="Z136" s="37"/>
    </row>
    <row r="137" spans="2:26" ht="15" customHeight="1">
      <c r="B137" s="10" t="s">
        <v>285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7"/>
      <c r="W137" s="97" t="s">
        <v>51</v>
      </c>
      <c r="X137" s="97"/>
      <c r="Y137" s="97"/>
      <c r="Z137" s="37"/>
    </row>
    <row r="138" spans="2:26" ht="15">
      <c r="B138" s="15"/>
      <c r="C138" s="15" t="s">
        <v>5</v>
      </c>
      <c r="D138" s="15"/>
      <c r="E138" s="15"/>
      <c r="F138" s="15"/>
      <c r="G138" s="15"/>
      <c r="H138" s="15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1"/>
      <c r="Z138" s="28"/>
    </row>
    <row r="139" spans="2:26" ht="15">
      <c r="B139" s="10"/>
      <c r="C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" customHeight="1">
      <c r="A140" s="2">
        <v>19</v>
      </c>
      <c r="B140" s="115" t="s">
        <v>237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03" t="s">
        <v>51</v>
      </c>
      <c r="T140" s="103"/>
      <c r="U140" s="103"/>
      <c r="V140" s="103"/>
      <c r="W140" s="103"/>
      <c r="X140" s="103"/>
      <c r="Y140" s="104"/>
      <c r="Z140" s="28"/>
    </row>
    <row r="141" spans="2:26" ht="1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71"/>
      <c r="T141" s="71"/>
      <c r="U141" s="37"/>
      <c r="V141" s="37"/>
      <c r="W141" s="46"/>
      <c r="X141" s="46"/>
      <c r="Y141" s="46"/>
      <c r="Z141" s="37"/>
    </row>
    <row r="142" spans="2:26" ht="15">
      <c r="B142" s="15" t="s">
        <v>241</v>
      </c>
      <c r="D142" s="15"/>
      <c r="E142" s="15"/>
      <c r="F142" s="15"/>
      <c r="G142" s="15"/>
      <c r="H142" s="15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1"/>
      <c r="Z142" s="37"/>
    </row>
    <row r="143" spans="2:26" ht="15">
      <c r="B143" s="10"/>
      <c r="C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" customHeight="1">
      <c r="A144" s="2">
        <v>20</v>
      </c>
      <c r="B144" s="10" t="s">
        <v>242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2:26" ht="28.5" customHeight="1">
      <c r="B145" s="10"/>
      <c r="C145" s="73"/>
      <c r="D145" s="48"/>
      <c r="E145" s="48"/>
      <c r="F145" s="48"/>
      <c r="G145" s="47"/>
      <c r="H145" s="47"/>
      <c r="I145" s="47"/>
      <c r="J145" s="83"/>
      <c r="K145" s="118" t="s">
        <v>295</v>
      </c>
      <c r="L145" s="118"/>
      <c r="M145" s="118"/>
      <c r="N145" s="84"/>
      <c r="O145" s="118" t="s">
        <v>296</v>
      </c>
      <c r="P145" s="118"/>
      <c r="Q145" s="118"/>
      <c r="R145" s="84"/>
      <c r="S145" s="118" t="s">
        <v>297</v>
      </c>
      <c r="T145" s="118"/>
      <c r="U145" s="118"/>
      <c r="V145" s="70"/>
      <c r="W145" s="119" t="s">
        <v>243</v>
      </c>
      <c r="X145" s="119"/>
      <c r="Y145" s="119"/>
      <c r="Z145" s="73"/>
    </row>
    <row r="146" spans="2:26" ht="15">
      <c r="B146" s="10"/>
      <c r="C146" s="73"/>
      <c r="D146" s="88" t="s">
        <v>190</v>
      </c>
      <c r="E146" s="48"/>
      <c r="F146" s="48"/>
      <c r="G146" s="85"/>
      <c r="H146" s="85"/>
      <c r="I146" s="85"/>
      <c r="J146" s="83"/>
      <c r="K146" s="108">
        <v>0</v>
      </c>
      <c r="L146" s="109"/>
      <c r="M146" s="110"/>
      <c r="N146" s="86"/>
      <c r="O146" s="108">
        <v>0</v>
      </c>
      <c r="P146" s="109"/>
      <c r="Q146" s="110"/>
      <c r="R146" s="86"/>
      <c r="S146" s="108">
        <v>0</v>
      </c>
      <c r="T146" s="109"/>
      <c r="U146" s="110"/>
      <c r="V146" s="70"/>
      <c r="W146" s="108">
        <v>0</v>
      </c>
      <c r="X146" s="109"/>
      <c r="Y146" s="110"/>
      <c r="Z146" s="73"/>
    </row>
    <row r="147" spans="2:26" ht="15">
      <c r="B147" s="10"/>
      <c r="C147" s="73"/>
      <c r="D147" s="88" t="s">
        <v>106</v>
      </c>
      <c r="E147" s="48"/>
      <c r="F147" s="48"/>
      <c r="G147" s="86"/>
      <c r="H147" s="86"/>
      <c r="I147" s="86"/>
      <c r="J147" s="83"/>
      <c r="K147" s="108">
        <v>0</v>
      </c>
      <c r="L147" s="109"/>
      <c r="M147" s="110"/>
      <c r="N147" s="86"/>
      <c r="O147" s="108">
        <v>0</v>
      </c>
      <c r="P147" s="109"/>
      <c r="Q147" s="110"/>
      <c r="R147" s="86"/>
      <c r="S147" s="108">
        <v>0</v>
      </c>
      <c r="T147" s="109"/>
      <c r="U147" s="110"/>
      <c r="V147" s="70"/>
      <c r="W147" s="108">
        <v>0</v>
      </c>
      <c r="X147" s="109"/>
      <c r="Y147" s="110"/>
      <c r="Z147" s="73"/>
    </row>
    <row r="148" spans="2:26" ht="15">
      <c r="B148" s="10"/>
      <c r="C148" s="73"/>
      <c r="D148" s="88" t="s">
        <v>107</v>
      </c>
      <c r="E148" s="48"/>
      <c r="F148" s="48"/>
      <c r="G148" s="86"/>
      <c r="H148" s="86"/>
      <c r="I148" s="86"/>
      <c r="J148" s="83"/>
      <c r="K148" s="108">
        <v>0</v>
      </c>
      <c r="L148" s="109"/>
      <c r="M148" s="110"/>
      <c r="N148" s="86"/>
      <c r="O148" s="108">
        <v>0</v>
      </c>
      <c r="P148" s="109"/>
      <c r="Q148" s="110"/>
      <c r="R148" s="86"/>
      <c r="S148" s="108">
        <v>0</v>
      </c>
      <c r="T148" s="109"/>
      <c r="U148" s="110"/>
      <c r="V148" s="70"/>
      <c r="W148" s="108">
        <v>0</v>
      </c>
      <c r="X148" s="109"/>
      <c r="Y148" s="110"/>
      <c r="Z148" s="73"/>
    </row>
    <row r="149" spans="2:26" ht="15">
      <c r="B149" s="10"/>
      <c r="C149" s="73"/>
      <c r="D149" s="88" t="s">
        <v>108</v>
      </c>
      <c r="E149" s="48"/>
      <c r="F149" s="48"/>
      <c r="G149" s="86"/>
      <c r="H149" s="86"/>
      <c r="I149" s="86"/>
      <c r="J149" s="83"/>
      <c r="K149" s="108">
        <v>0</v>
      </c>
      <c r="L149" s="109"/>
      <c r="M149" s="110"/>
      <c r="N149" s="86"/>
      <c r="O149" s="108">
        <v>0</v>
      </c>
      <c r="P149" s="109"/>
      <c r="Q149" s="110"/>
      <c r="R149" s="86"/>
      <c r="S149" s="108">
        <v>0</v>
      </c>
      <c r="T149" s="109"/>
      <c r="U149" s="110"/>
      <c r="V149" s="70"/>
      <c r="W149" s="108">
        <v>0</v>
      </c>
      <c r="X149" s="109"/>
      <c r="Y149" s="110"/>
      <c r="Z149" s="73"/>
    </row>
    <row r="150" spans="2:26" ht="15">
      <c r="B150" s="10"/>
      <c r="C150" s="73"/>
      <c r="D150" s="88" t="s">
        <v>109</v>
      </c>
      <c r="E150" s="48"/>
      <c r="F150" s="48"/>
      <c r="G150" s="86"/>
      <c r="H150" s="86"/>
      <c r="I150" s="86"/>
      <c r="J150" s="83"/>
      <c r="K150" s="108">
        <v>0</v>
      </c>
      <c r="L150" s="109"/>
      <c r="M150" s="110"/>
      <c r="N150" s="86"/>
      <c r="O150" s="108">
        <v>0</v>
      </c>
      <c r="P150" s="109"/>
      <c r="Q150" s="110"/>
      <c r="R150" s="86"/>
      <c r="S150" s="108">
        <v>0</v>
      </c>
      <c r="T150" s="109"/>
      <c r="U150" s="110"/>
      <c r="V150" s="70"/>
      <c r="W150" s="108">
        <v>0</v>
      </c>
      <c r="X150" s="109"/>
      <c r="Y150" s="110"/>
      <c r="Z150" s="73"/>
    </row>
    <row r="151" spans="2:26" ht="15">
      <c r="B151" s="10"/>
      <c r="C151" s="73"/>
      <c r="D151" s="73"/>
      <c r="E151" s="73"/>
      <c r="F151" s="73"/>
      <c r="G151" s="73"/>
      <c r="H151" s="73"/>
      <c r="I151" s="73"/>
      <c r="J151" s="83"/>
      <c r="K151" s="83"/>
      <c r="L151" s="83"/>
      <c r="M151" s="8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15">
      <c r="A152" s="2">
        <v>21</v>
      </c>
      <c r="B152" s="10" t="s">
        <v>124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2:26" ht="37.5" customHeight="1">
      <c r="B153" s="10"/>
      <c r="C153" s="73"/>
      <c r="D153" s="111">
        <v>0</v>
      </c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73"/>
    </row>
    <row r="154" spans="2:26" ht="15">
      <c r="B154" s="10"/>
      <c r="C154" s="73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73"/>
    </row>
    <row r="155" spans="2:26" ht="15">
      <c r="B155" s="10"/>
      <c r="C155" s="37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37"/>
    </row>
    <row r="156" spans="2:26" ht="15">
      <c r="B156" s="10"/>
      <c r="C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>
      <c r="A157" s="135" t="s">
        <v>125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2:26" ht="15">
      <c r="B158" s="10"/>
      <c r="C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1" ht="15">
      <c r="A159" s="2">
        <v>22</v>
      </c>
      <c r="B159" s="10" t="s">
        <v>286</v>
      </c>
      <c r="C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2:26" ht="15">
      <c r="B160" s="10" t="s">
        <v>287</v>
      </c>
      <c r="C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94" t="s">
        <v>51</v>
      </c>
      <c r="X160" s="95"/>
      <c r="Y160" s="96"/>
      <c r="Z160" s="28"/>
    </row>
    <row r="161" spans="2:26" ht="15">
      <c r="B161" s="10" t="s">
        <v>288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94" t="s">
        <v>51</v>
      </c>
      <c r="X161" s="95"/>
      <c r="Y161" s="96"/>
      <c r="Z161" s="79"/>
    </row>
    <row r="162" spans="2:26" ht="15">
      <c r="B162" s="10" t="s">
        <v>289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94" t="s">
        <v>51</v>
      </c>
      <c r="X162" s="95"/>
      <c r="Y162" s="96"/>
      <c r="Z162" s="79"/>
    </row>
    <row r="163" spans="2:26" ht="15">
      <c r="B163" s="10" t="s">
        <v>290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94" t="s">
        <v>51</v>
      </c>
      <c r="X163" s="95"/>
      <c r="Y163" s="96"/>
      <c r="Z163" s="79"/>
    </row>
    <row r="164" spans="2:26" ht="15">
      <c r="B164" s="10" t="s">
        <v>291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94" t="s">
        <v>51</v>
      </c>
      <c r="X164" s="95"/>
      <c r="Y164" s="96"/>
      <c r="Z164" s="79"/>
    </row>
    <row r="165" spans="2:26" ht="15">
      <c r="B165" s="10" t="s">
        <v>292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94" t="s">
        <v>51</v>
      </c>
      <c r="X165" s="95"/>
      <c r="Y165" s="96"/>
      <c r="Z165" s="79"/>
    </row>
    <row r="166" spans="2:26" ht="15">
      <c r="B166" s="10"/>
      <c r="C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63"/>
      <c r="X166" s="64"/>
      <c r="Y166" s="65"/>
      <c r="Z166" s="28"/>
    </row>
    <row r="167" spans="1:26" ht="15">
      <c r="A167" s="2">
        <v>23</v>
      </c>
      <c r="B167" s="10" t="s">
        <v>126</v>
      </c>
      <c r="C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60"/>
      <c r="X167" s="61"/>
      <c r="Y167" s="62"/>
      <c r="Z167" s="28"/>
    </row>
    <row r="168" spans="2:26" ht="15">
      <c r="B168" s="10" t="s">
        <v>105</v>
      </c>
      <c r="C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97" t="s">
        <v>51</v>
      </c>
      <c r="X168" s="97"/>
      <c r="Y168" s="97"/>
      <c r="Z168" s="28"/>
    </row>
    <row r="169" spans="2:26" ht="15">
      <c r="B169" s="10" t="s">
        <v>106</v>
      </c>
      <c r="C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97" t="s">
        <v>51</v>
      </c>
      <c r="X169" s="97"/>
      <c r="Y169" s="97"/>
      <c r="Z169" s="28"/>
    </row>
    <row r="170" spans="2:26" ht="15">
      <c r="B170" s="10" t="s">
        <v>107</v>
      </c>
      <c r="C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97" t="s">
        <v>51</v>
      </c>
      <c r="X170" s="97"/>
      <c r="Y170" s="97"/>
      <c r="Z170" s="28"/>
    </row>
    <row r="171" spans="2:26" ht="15">
      <c r="B171" s="10" t="s">
        <v>108</v>
      </c>
      <c r="C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97" t="s">
        <v>51</v>
      </c>
      <c r="X171" s="97"/>
      <c r="Y171" s="97"/>
      <c r="Z171" s="28"/>
    </row>
    <row r="172" spans="2:26" ht="15">
      <c r="B172" s="10" t="s">
        <v>109</v>
      </c>
      <c r="C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97" t="s">
        <v>51</v>
      </c>
      <c r="X172" s="97"/>
      <c r="Y172" s="97"/>
      <c r="Z172" s="28"/>
    </row>
    <row r="173" spans="2:26" ht="15">
      <c r="B173" s="10"/>
      <c r="C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60"/>
      <c r="X173" s="61"/>
      <c r="Y173" s="62"/>
      <c r="Z173" s="28"/>
    </row>
    <row r="174" spans="1:26" ht="15" customHeight="1">
      <c r="A174" s="2">
        <v>24</v>
      </c>
      <c r="B174" s="10" t="s">
        <v>127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28"/>
      <c r="V174" s="28"/>
      <c r="W174" s="66"/>
      <c r="X174" s="67"/>
      <c r="Y174" s="68"/>
      <c r="Z174" s="28"/>
    </row>
    <row r="175" spans="2:26" ht="15">
      <c r="B175" s="10" t="s">
        <v>115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97" t="s">
        <v>51</v>
      </c>
      <c r="X175" s="97"/>
      <c r="Y175" s="97"/>
      <c r="Z175" s="28"/>
    </row>
    <row r="176" spans="2:26" ht="15">
      <c r="B176" s="10" t="s">
        <v>116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9"/>
      <c r="W176" s="97" t="s">
        <v>51</v>
      </c>
      <c r="X176" s="97"/>
      <c r="Y176" s="97"/>
      <c r="Z176" s="28"/>
    </row>
    <row r="177" spans="2:26" ht="15">
      <c r="B177" s="10" t="s">
        <v>117</v>
      </c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9"/>
      <c r="W177" s="97" t="s">
        <v>51</v>
      </c>
      <c r="X177" s="97"/>
      <c r="Y177" s="97"/>
      <c r="Z177" s="28"/>
    </row>
    <row r="178" spans="2:26" ht="15">
      <c r="B178" s="10" t="s">
        <v>118</v>
      </c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9"/>
      <c r="W178" s="97" t="s">
        <v>51</v>
      </c>
      <c r="X178" s="97"/>
      <c r="Y178" s="97"/>
      <c r="Z178" s="28"/>
    </row>
    <row r="179" spans="2:26" ht="15">
      <c r="B179" s="10" t="s">
        <v>119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9"/>
      <c r="W179" s="97" t="s">
        <v>51</v>
      </c>
      <c r="X179" s="97"/>
      <c r="Y179" s="97"/>
      <c r="Z179" s="28"/>
    </row>
    <row r="180" spans="2:26" ht="15">
      <c r="B180" s="10" t="s">
        <v>120</v>
      </c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9"/>
      <c r="W180" s="97" t="s">
        <v>51</v>
      </c>
      <c r="X180" s="97"/>
      <c r="Y180" s="97"/>
      <c r="Z180" s="28"/>
    </row>
    <row r="181" spans="2:26" ht="15">
      <c r="B181" s="10" t="s">
        <v>121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9"/>
      <c r="W181" s="97" t="s">
        <v>51</v>
      </c>
      <c r="X181" s="97"/>
      <c r="Y181" s="97"/>
      <c r="Z181" s="28"/>
    </row>
    <row r="182" spans="2:26" ht="15">
      <c r="B182" s="10" t="s">
        <v>122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9"/>
      <c r="W182" s="97" t="s">
        <v>51</v>
      </c>
      <c r="X182" s="97"/>
      <c r="Y182" s="97"/>
      <c r="Z182" s="28"/>
    </row>
    <row r="183" spans="2:26" ht="15">
      <c r="B183" s="10" t="s">
        <v>281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9"/>
      <c r="W183" s="97" t="s">
        <v>51</v>
      </c>
      <c r="X183" s="97"/>
      <c r="Y183" s="97"/>
      <c r="Z183" s="28"/>
    </row>
    <row r="184" spans="2:26" ht="15">
      <c r="B184" s="10" t="s">
        <v>282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9"/>
      <c r="W184" s="97" t="s">
        <v>51</v>
      </c>
      <c r="X184" s="97"/>
      <c r="Y184" s="97"/>
      <c r="Z184" s="79"/>
    </row>
    <row r="185" spans="2:26" ht="15">
      <c r="B185" s="10" t="s">
        <v>283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9"/>
      <c r="W185" s="97" t="s">
        <v>51</v>
      </c>
      <c r="X185" s="97"/>
      <c r="Y185" s="97"/>
      <c r="Z185" s="28"/>
    </row>
    <row r="186" spans="2:26" ht="15">
      <c r="B186" s="10" t="s">
        <v>284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9"/>
      <c r="W186" s="97" t="s">
        <v>51</v>
      </c>
      <c r="X186" s="97"/>
      <c r="Y186" s="97"/>
      <c r="Z186" s="28"/>
    </row>
    <row r="187" spans="2:26" ht="15">
      <c r="B187" s="10" t="s">
        <v>285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9"/>
      <c r="W187" s="97" t="s">
        <v>51</v>
      </c>
      <c r="X187" s="97"/>
      <c r="Y187" s="97"/>
      <c r="Z187" s="28"/>
    </row>
    <row r="188" spans="2:26" ht="15">
      <c r="B188" s="10"/>
      <c r="C188" s="15" t="s">
        <v>5</v>
      </c>
      <c r="D188" s="15"/>
      <c r="E188" s="15"/>
      <c r="F188" s="15"/>
      <c r="G188" s="15"/>
      <c r="H188" s="15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1"/>
      <c r="Z188" s="28"/>
    </row>
    <row r="189" spans="2:26" ht="15">
      <c r="B189" s="10"/>
      <c r="C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">
      <c r="A190" s="2">
        <v>25</v>
      </c>
      <c r="B190" s="10" t="s">
        <v>244</v>
      </c>
      <c r="C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97" t="s">
        <v>51</v>
      </c>
      <c r="X190" s="97"/>
      <c r="Y190" s="97"/>
      <c r="Z190" s="28"/>
    </row>
    <row r="191" spans="2:26" ht="15">
      <c r="B191" s="10"/>
      <c r="C191" s="59"/>
      <c r="D191" s="48"/>
      <c r="E191" s="48"/>
      <c r="F191" s="48"/>
      <c r="G191" s="48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28"/>
    </row>
    <row r="192" spans="1:26" ht="15.75">
      <c r="A192" s="135" t="s">
        <v>129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2:26" ht="15">
      <c r="B193" s="10"/>
      <c r="C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">
      <c r="A194" s="2">
        <v>26</v>
      </c>
      <c r="B194" s="136" t="s">
        <v>130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28"/>
      <c r="V194" s="28"/>
      <c r="W194" s="97" t="s">
        <v>51</v>
      </c>
      <c r="X194" s="97"/>
      <c r="Y194" s="97"/>
      <c r="Z194" s="28"/>
    </row>
    <row r="195" spans="2:26" ht="15"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28"/>
      <c r="V195" s="28"/>
      <c r="W195" s="63"/>
      <c r="X195" s="64"/>
      <c r="Y195" s="65"/>
      <c r="Z195" s="28"/>
    </row>
    <row r="196" spans="2:26" ht="15">
      <c r="B196" s="10" t="s">
        <v>246</v>
      </c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99">
        <v>0</v>
      </c>
      <c r="X196" s="100"/>
      <c r="Y196" s="101"/>
      <c r="Z196" s="28"/>
    </row>
    <row r="197" spans="2:26" ht="15">
      <c r="B197" s="10"/>
      <c r="C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63"/>
      <c r="X197" s="64"/>
      <c r="Y197" s="65"/>
      <c r="Z197" s="28"/>
    </row>
    <row r="198" spans="1:26" ht="15" customHeight="1">
      <c r="A198" s="2">
        <v>27</v>
      </c>
      <c r="B198" s="10" t="s">
        <v>247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28"/>
      <c r="V198" s="28"/>
      <c r="W198" s="97" t="s">
        <v>51</v>
      </c>
      <c r="X198" s="97"/>
      <c r="Y198" s="97"/>
      <c r="Z198" s="28"/>
    </row>
    <row r="199" spans="2:26" ht="15">
      <c r="B199" s="10" t="s">
        <v>248</v>
      </c>
      <c r="C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99">
        <v>0</v>
      </c>
      <c r="X199" s="100"/>
      <c r="Y199" s="101"/>
      <c r="Z199" s="28"/>
    </row>
    <row r="200" spans="2:26" ht="15">
      <c r="B200" s="10" t="s">
        <v>249</v>
      </c>
      <c r="C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55"/>
      <c r="T200" s="55"/>
      <c r="U200" s="55"/>
      <c r="V200" s="55"/>
      <c r="W200" s="99">
        <v>0</v>
      </c>
      <c r="X200" s="100"/>
      <c r="Y200" s="101"/>
      <c r="Z200" s="28"/>
    </row>
    <row r="201" spans="2:26" ht="15">
      <c r="B201" s="10" t="s">
        <v>250</v>
      </c>
      <c r="C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99">
        <v>0</v>
      </c>
      <c r="X201" s="100"/>
      <c r="Y201" s="101"/>
      <c r="Z201" s="28"/>
    </row>
    <row r="202" spans="2:26" ht="15">
      <c r="B202" s="10"/>
      <c r="C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">
      <c r="A203" s="2">
        <v>28</v>
      </c>
      <c r="B203" s="10" t="s">
        <v>293</v>
      </c>
      <c r="C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69"/>
      <c r="T203" s="69"/>
      <c r="U203" s="69"/>
      <c r="V203" s="69"/>
      <c r="W203" s="97" t="s">
        <v>51</v>
      </c>
      <c r="X203" s="97"/>
      <c r="Y203" s="97"/>
      <c r="Z203" s="28"/>
    </row>
    <row r="204" spans="2:26" ht="15">
      <c r="B204" s="10" t="s">
        <v>251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53"/>
      <c r="T204" s="53"/>
      <c r="U204" s="53"/>
      <c r="V204" s="53"/>
      <c r="W204" s="94" t="s">
        <v>51</v>
      </c>
      <c r="X204" s="95"/>
      <c r="Y204" s="96"/>
      <c r="Z204" s="73"/>
    </row>
    <row r="205" spans="2:26" ht="15">
      <c r="B205" s="10"/>
      <c r="C205" s="10" t="s">
        <v>131</v>
      </c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53"/>
      <c r="T205" s="53"/>
      <c r="U205" s="53"/>
      <c r="V205" s="53"/>
      <c r="W205" s="99">
        <v>0</v>
      </c>
      <c r="X205" s="100"/>
      <c r="Y205" s="101"/>
      <c r="Z205" s="28"/>
    </row>
    <row r="206" spans="4:26" ht="15">
      <c r="D206" s="9"/>
      <c r="E206" s="9"/>
      <c r="F206" s="9"/>
      <c r="G206" s="9"/>
      <c r="T206" s="90"/>
      <c r="U206" s="90"/>
      <c r="V206" s="90"/>
      <c r="W206" s="89"/>
      <c r="X206" s="90"/>
      <c r="Y206" s="90"/>
      <c r="Z206" s="28"/>
    </row>
    <row r="207" spans="1:26" ht="15">
      <c r="A207" s="2">
        <v>29</v>
      </c>
      <c r="B207" s="10" t="s">
        <v>132</v>
      </c>
      <c r="C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T207" s="94" t="s">
        <v>51</v>
      </c>
      <c r="U207" s="95"/>
      <c r="V207" s="95"/>
      <c r="W207" s="95"/>
      <c r="X207" s="95"/>
      <c r="Y207" s="96"/>
      <c r="Z207" s="91"/>
    </row>
    <row r="208" spans="2:26" ht="15">
      <c r="B208" s="10" t="s">
        <v>252</v>
      </c>
      <c r="C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T208" s="94" t="s">
        <v>51</v>
      </c>
      <c r="U208" s="95"/>
      <c r="V208" s="95"/>
      <c r="W208" s="95"/>
      <c r="X208" s="95"/>
      <c r="Y208" s="96"/>
      <c r="Z208" s="91"/>
    </row>
    <row r="209" spans="2:26" ht="15" customHeight="1">
      <c r="B209" s="10" t="s">
        <v>253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28"/>
      <c r="R209" s="28"/>
      <c r="T209" s="94" t="s">
        <v>51</v>
      </c>
      <c r="U209" s="95"/>
      <c r="V209" s="95"/>
      <c r="W209" s="95"/>
      <c r="X209" s="95"/>
      <c r="Y209" s="96"/>
      <c r="Z209" s="28"/>
    </row>
    <row r="210" spans="2:26" ht="15">
      <c r="B210" s="10"/>
      <c r="C210" s="15" t="s">
        <v>5</v>
      </c>
      <c r="D210" s="15"/>
      <c r="E210" s="15"/>
      <c r="F210" s="15"/>
      <c r="G210" s="15"/>
      <c r="H210" s="15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1"/>
      <c r="Z210" s="91"/>
    </row>
    <row r="211" spans="2:26" ht="15">
      <c r="B211" s="10"/>
      <c r="C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">
      <c r="A212" s="2">
        <v>30</v>
      </c>
      <c r="B212" s="10" t="s">
        <v>139</v>
      </c>
      <c r="C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2:26" ht="15">
      <c r="B213" s="10" t="s">
        <v>105</v>
      </c>
      <c r="C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97" t="s">
        <v>51</v>
      </c>
      <c r="X213" s="97"/>
      <c r="Y213" s="97"/>
      <c r="Z213" s="28"/>
    </row>
    <row r="214" spans="2:26" ht="15">
      <c r="B214" s="10" t="s">
        <v>106</v>
      </c>
      <c r="C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97" t="s">
        <v>51</v>
      </c>
      <c r="X214" s="97"/>
      <c r="Y214" s="97"/>
      <c r="Z214" s="28"/>
    </row>
    <row r="215" spans="2:26" ht="15">
      <c r="B215" s="10" t="s">
        <v>107</v>
      </c>
      <c r="C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97" t="s">
        <v>51</v>
      </c>
      <c r="X215" s="97"/>
      <c r="Y215" s="97"/>
      <c r="Z215" s="28"/>
    </row>
    <row r="216" spans="2:26" ht="15">
      <c r="B216" s="10" t="s">
        <v>108</v>
      </c>
      <c r="C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97" t="s">
        <v>51</v>
      </c>
      <c r="X216" s="97"/>
      <c r="Y216" s="97"/>
      <c r="Z216" s="28"/>
    </row>
    <row r="217" spans="2:26" ht="15">
      <c r="B217" s="10" t="s">
        <v>109</v>
      </c>
      <c r="C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97" t="s">
        <v>51</v>
      </c>
      <c r="X217" s="97"/>
      <c r="Y217" s="97"/>
      <c r="Z217" s="28"/>
    </row>
    <row r="218" spans="2:26" ht="30" customHeight="1">
      <c r="B218" s="10"/>
      <c r="C218" s="3" t="s">
        <v>5</v>
      </c>
      <c r="D218" s="21"/>
      <c r="E218" s="21"/>
      <c r="F218" s="21"/>
      <c r="G218" s="21"/>
      <c r="H218" s="144">
        <v>0</v>
      </c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28"/>
    </row>
    <row r="219" spans="2:26" ht="15">
      <c r="B219" s="10"/>
      <c r="C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">
      <c r="A220" s="2">
        <v>31</v>
      </c>
      <c r="B220" s="10" t="s">
        <v>140</v>
      </c>
      <c r="C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T220" s="94" t="s">
        <v>51</v>
      </c>
      <c r="U220" s="95"/>
      <c r="V220" s="95"/>
      <c r="W220" s="95"/>
      <c r="X220" s="95" t="s">
        <v>51</v>
      </c>
      <c r="Y220" s="96"/>
      <c r="Z220" s="28"/>
    </row>
    <row r="221" spans="2:26" ht="15">
      <c r="B221" s="10" t="s">
        <v>254</v>
      </c>
      <c r="C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T221" s="94" t="s">
        <v>51</v>
      </c>
      <c r="U221" s="95"/>
      <c r="V221" s="95"/>
      <c r="W221" s="95"/>
      <c r="X221" s="95" t="s">
        <v>51</v>
      </c>
      <c r="Y221" s="96"/>
      <c r="Z221" s="28"/>
    </row>
    <row r="222" spans="2:26" ht="15">
      <c r="B222" s="10" t="s">
        <v>255</v>
      </c>
      <c r="C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97" t="s">
        <v>51</v>
      </c>
      <c r="X222" s="97"/>
      <c r="Y222" s="97"/>
      <c r="Z222" s="28"/>
    </row>
    <row r="223" spans="2:26" ht="15">
      <c r="B223" s="10" t="s">
        <v>256</v>
      </c>
      <c r="C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97" t="s">
        <v>51</v>
      </c>
      <c r="X223" s="97"/>
      <c r="Y223" s="97"/>
      <c r="Z223" s="28"/>
    </row>
    <row r="224" spans="2:26" ht="15">
      <c r="B224" s="10"/>
      <c r="C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">
      <c r="A225" s="2">
        <v>32</v>
      </c>
      <c r="B225" s="10" t="s">
        <v>147</v>
      </c>
      <c r="C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2:26" ht="15">
      <c r="B226" s="10" t="s">
        <v>148</v>
      </c>
      <c r="C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97" t="s">
        <v>51</v>
      </c>
      <c r="X226" s="97"/>
      <c r="Y226" s="97"/>
      <c r="Z226" s="28"/>
    </row>
    <row r="227" spans="2:26" ht="15">
      <c r="B227" s="10" t="s">
        <v>149</v>
      </c>
      <c r="C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97" t="s">
        <v>51</v>
      </c>
      <c r="X227" s="97"/>
      <c r="Y227" s="97"/>
      <c r="Z227" s="28"/>
    </row>
    <row r="228" spans="2:26" ht="15">
      <c r="B228" s="10" t="s">
        <v>150</v>
      </c>
      <c r="C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97" t="s">
        <v>51</v>
      </c>
      <c r="X228" s="97"/>
      <c r="Y228" s="97"/>
      <c r="Z228" s="28"/>
    </row>
    <row r="229" spans="2:26" ht="15">
      <c r="B229" s="10" t="s">
        <v>151</v>
      </c>
      <c r="C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97" t="s">
        <v>51</v>
      </c>
      <c r="X229" s="97"/>
      <c r="Y229" s="97"/>
      <c r="Z229" s="28"/>
    </row>
    <row r="230" spans="2:26" ht="15">
      <c r="B230" s="10" t="s">
        <v>152</v>
      </c>
      <c r="C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97" t="s">
        <v>51</v>
      </c>
      <c r="X230" s="97"/>
      <c r="Y230" s="97"/>
      <c r="Z230" s="28"/>
    </row>
    <row r="231" spans="2:26" ht="15">
      <c r="B231" s="10"/>
      <c r="C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">
      <c r="A232" s="2">
        <v>33</v>
      </c>
      <c r="B232" s="10" t="s">
        <v>153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3" t="s">
        <v>51</v>
      </c>
      <c r="V232" s="103"/>
      <c r="W232" s="103"/>
      <c r="X232" s="103"/>
      <c r="Y232" s="104"/>
      <c r="Z232" s="28"/>
    </row>
    <row r="233" spans="2:26" ht="15">
      <c r="B233" s="10" t="s">
        <v>154</v>
      </c>
      <c r="C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99">
        <v>0</v>
      </c>
      <c r="X233" s="100"/>
      <c r="Y233" s="101"/>
      <c r="Z233" s="28"/>
    </row>
    <row r="234" spans="2:26" ht="15">
      <c r="B234" s="10" t="s">
        <v>155</v>
      </c>
      <c r="C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132">
        <v>0</v>
      </c>
      <c r="X234" s="133"/>
      <c r="Y234" s="134"/>
      <c r="Z234" s="28"/>
    </row>
    <row r="235" spans="2:26" ht="15">
      <c r="B235" s="10"/>
      <c r="C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">
      <c r="A236" s="2">
        <v>34</v>
      </c>
      <c r="B236" s="10" t="s">
        <v>156</v>
      </c>
      <c r="C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97" t="s">
        <v>51</v>
      </c>
      <c r="X236" s="97"/>
      <c r="Y236" s="97"/>
      <c r="Z236" s="28"/>
    </row>
    <row r="237" spans="2:26" ht="15">
      <c r="B237" s="3" t="s">
        <v>259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121" t="s">
        <v>51</v>
      </c>
      <c r="T237" s="121"/>
      <c r="U237" s="121"/>
      <c r="V237" s="121"/>
      <c r="W237" s="121">
        <v>0</v>
      </c>
      <c r="X237" s="121"/>
      <c r="Y237" s="122"/>
      <c r="Z237" s="28"/>
    </row>
    <row r="238" spans="2:26" ht="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28"/>
      <c r="W238" s="28"/>
      <c r="X238" s="28"/>
      <c r="Y238" s="28"/>
      <c r="Z238" s="28"/>
    </row>
    <row r="239" spans="1:26" ht="15">
      <c r="A239" s="2">
        <v>35</v>
      </c>
      <c r="B239" s="3" t="s">
        <v>162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28"/>
      <c r="W239" s="60"/>
      <c r="X239" s="61"/>
      <c r="Y239" s="62"/>
      <c r="Z239" s="28"/>
    </row>
    <row r="240" spans="2:26" ht="15">
      <c r="B240" s="3" t="s">
        <v>163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9"/>
      <c r="W240" s="97" t="s">
        <v>51</v>
      </c>
      <c r="X240" s="97"/>
      <c r="Y240" s="97"/>
      <c r="Z240" s="39"/>
    </row>
    <row r="241" spans="2:26" ht="15">
      <c r="B241" s="3" t="s">
        <v>164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9"/>
      <c r="W241" s="97" t="s">
        <v>51</v>
      </c>
      <c r="X241" s="97"/>
      <c r="Y241" s="97"/>
      <c r="Z241" s="39"/>
    </row>
    <row r="242" spans="2:26" ht="15">
      <c r="B242" s="3" t="s">
        <v>165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9"/>
      <c r="W242" s="97" t="s">
        <v>51</v>
      </c>
      <c r="X242" s="97"/>
      <c r="Y242" s="97"/>
      <c r="Z242" s="39"/>
    </row>
    <row r="243" spans="2:26" ht="15">
      <c r="B243" s="3" t="s">
        <v>166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28"/>
      <c r="W243" s="97" t="s">
        <v>51</v>
      </c>
      <c r="X243" s="97"/>
      <c r="Y243" s="97"/>
      <c r="Z243" s="28"/>
    </row>
    <row r="244" spans="2:26" ht="1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28"/>
      <c r="Z244" s="28"/>
    </row>
    <row r="245" spans="1:26" ht="15.75">
      <c r="A245" s="135" t="s">
        <v>167</v>
      </c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5">
      <c r="A246" s="18"/>
      <c r="B246" s="10"/>
      <c r="C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">
      <c r="A247" s="2">
        <v>36</v>
      </c>
      <c r="B247" s="136" t="s">
        <v>168</v>
      </c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55"/>
      <c r="W247" s="55"/>
      <c r="X247" s="55"/>
      <c r="Y247" s="56"/>
      <c r="Z247" s="28"/>
    </row>
    <row r="248" spans="2:26" ht="15"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55"/>
      <c r="W248" s="55"/>
      <c r="X248" s="55"/>
      <c r="Y248" s="75"/>
      <c r="Z248" s="39"/>
    </row>
    <row r="249" spans="2:26" ht="15">
      <c r="B249" s="10" t="s">
        <v>105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74"/>
      <c r="T249" s="74"/>
      <c r="U249" s="74"/>
      <c r="V249" s="74"/>
      <c r="W249" s="132">
        <v>0</v>
      </c>
      <c r="X249" s="133"/>
      <c r="Y249" s="134"/>
      <c r="Z249" s="39"/>
    </row>
    <row r="250" spans="2:26" ht="15">
      <c r="B250" s="10" t="s">
        <v>106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74"/>
      <c r="T250" s="74"/>
      <c r="U250" s="74"/>
      <c r="V250" s="74"/>
      <c r="W250" s="132">
        <v>0</v>
      </c>
      <c r="X250" s="133"/>
      <c r="Y250" s="134"/>
      <c r="Z250" s="39"/>
    </row>
    <row r="251" spans="2:26" ht="15">
      <c r="B251" s="10" t="s">
        <v>107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74"/>
      <c r="T251" s="74"/>
      <c r="U251" s="74"/>
      <c r="V251" s="74"/>
      <c r="W251" s="132">
        <v>0</v>
      </c>
      <c r="X251" s="133"/>
      <c r="Y251" s="134"/>
      <c r="Z251" s="39"/>
    </row>
    <row r="252" spans="2:26" ht="15">
      <c r="B252" s="10" t="s">
        <v>108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74"/>
      <c r="T252" s="74"/>
      <c r="U252" s="74"/>
      <c r="V252" s="74"/>
      <c r="W252" s="132">
        <v>0</v>
      </c>
      <c r="X252" s="133"/>
      <c r="Y252" s="134"/>
      <c r="Z252" s="39"/>
    </row>
    <row r="253" spans="2:26" ht="15">
      <c r="B253" s="10" t="s">
        <v>109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74"/>
      <c r="T253" s="74"/>
      <c r="U253" s="74"/>
      <c r="V253" s="74"/>
      <c r="W253" s="132">
        <v>0</v>
      </c>
      <c r="X253" s="133"/>
      <c r="Y253" s="134"/>
      <c r="Z253" s="39"/>
    </row>
    <row r="254" spans="2:26" ht="15">
      <c r="B254" s="10"/>
      <c r="C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">
      <c r="A255" s="2">
        <v>37</v>
      </c>
      <c r="B255" s="10" t="s">
        <v>169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28"/>
      <c r="N255" s="28"/>
      <c r="O255" s="55"/>
      <c r="P255" s="55"/>
      <c r="Q255" s="55"/>
      <c r="R255" s="55"/>
      <c r="S255" s="55"/>
      <c r="T255" s="55"/>
      <c r="U255" s="55"/>
      <c r="V255" s="55"/>
      <c r="W255" s="97" t="s">
        <v>51</v>
      </c>
      <c r="X255" s="97"/>
      <c r="Y255" s="97"/>
      <c r="Z255" s="28"/>
    </row>
    <row r="256" spans="1:26" ht="15">
      <c r="A256" s="12"/>
      <c r="B256" s="136" t="s">
        <v>260</v>
      </c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55"/>
      <c r="W256" s="55"/>
      <c r="X256" s="55"/>
      <c r="Y256" s="55"/>
      <c r="Z256" s="28"/>
    </row>
    <row r="257" spans="1:26" ht="15">
      <c r="A257" s="12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55"/>
      <c r="W257" s="55"/>
      <c r="X257" s="55"/>
      <c r="Y257" s="55"/>
      <c r="Z257" s="39"/>
    </row>
    <row r="258" spans="1:26" ht="15">
      <c r="A258" s="12"/>
      <c r="C258" s="10" t="s">
        <v>261</v>
      </c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55"/>
      <c r="P258" s="55"/>
      <c r="Q258" s="55"/>
      <c r="R258" s="55"/>
      <c r="S258" s="55"/>
      <c r="T258" s="55"/>
      <c r="U258" s="55"/>
      <c r="V258" s="55"/>
      <c r="W258" s="97" t="s">
        <v>51</v>
      </c>
      <c r="X258" s="97"/>
      <c r="Y258" s="97"/>
      <c r="Z258" s="39"/>
    </row>
    <row r="259" spans="1:26" ht="15">
      <c r="A259" s="12"/>
      <c r="C259" s="10" t="s">
        <v>262</v>
      </c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55"/>
      <c r="P259" s="55"/>
      <c r="Q259" s="55"/>
      <c r="R259" s="55"/>
      <c r="S259" s="55"/>
      <c r="T259" s="55"/>
      <c r="U259" s="55"/>
      <c r="V259" s="55"/>
      <c r="W259" s="97" t="s">
        <v>51</v>
      </c>
      <c r="X259" s="97"/>
      <c r="Y259" s="97"/>
      <c r="Z259" s="39"/>
    </row>
    <row r="260" spans="1:26" ht="15">
      <c r="A260" s="12"/>
      <c r="C260" s="10" t="s">
        <v>263</v>
      </c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55"/>
      <c r="P260" s="55"/>
      <c r="Q260" s="55"/>
      <c r="R260" s="55"/>
      <c r="S260" s="55"/>
      <c r="T260" s="55"/>
      <c r="U260" s="55"/>
      <c r="V260" s="55"/>
      <c r="W260" s="97" t="s">
        <v>51</v>
      </c>
      <c r="X260" s="97"/>
      <c r="Y260" s="97"/>
      <c r="Z260" s="39"/>
    </row>
    <row r="261" spans="1:26" ht="15">
      <c r="A261" s="12"/>
      <c r="C261" s="10" t="s">
        <v>264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55"/>
      <c r="P261" s="55"/>
      <c r="Q261" s="55"/>
      <c r="R261" s="55"/>
      <c r="S261" s="55"/>
      <c r="T261" s="55"/>
      <c r="U261" s="55"/>
      <c r="V261" s="55"/>
      <c r="W261" s="97" t="s">
        <v>51</v>
      </c>
      <c r="X261" s="97"/>
      <c r="Y261" s="97"/>
      <c r="Z261" s="39"/>
    </row>
    <row r="262" spans="1:26" ht="15">
      <c r="A262" s="12"/>
      <c r="C262" s="10" t="s">
        <v>265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55"/>
      <c r="P262" s="55"/>
      <c r="Q262" s="55"/>
      <c r="R262" s="55"/>
      <c r="S262" s="55"/>
      <c r="T262" s="55"/>
      <c r="U262" s="55"/>
      <c r="V262" s="55"/>
      <c r="W262" s="97" t="s">
        <v>51</v>
      </c>
      <c r="X262" s="97"/>
      <c r="Y262" s="97"/>
      <c r="Z262" s="39"/>
    </row>
    <row r="263" spans="2:26" ht="15">
      <c r="B263" s="136" t="s">
        <v>280</v>
      </c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55"/>
      <c r="W263" s="97" t="s">
        <v>51</v>
      </c>
      <c r="X263" s="97"/>
      <c r="Y263" s="97"/>
      <c r="Z263" s="28"/>
    </row>
    <row r="264" spans="2:26" ht="15"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57"/>
      <c r="W264" s="57"/>
      <c r="X264" s="57"/>
      <c r="Y264" s="57"/>
      <c r="Z264" s="28"/>
    </row>
    <row r="265" spans="2:26" ht="15">
      <c r="B265" s="10"/>
      <c r="C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">
      <c r="A266" s="2">
        <v>38</v>
      </c>
      <c r="B266" s="136" t="s">
        <v>170</v>
      </c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53"/>
      <c r="W266" s="53"/>
      <c r="X266" s="53"/>
      <c r="Y266" s="76"/>
      <c r="Z266" s="28"/>
    </row>
    <row r="267" spans="2:26" ht="15"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55"/>
      <c r="W267" s="55"/>
      <c r="X267" s="55"/>
      <c r="Y267" s="56"/>
      <c r="Z267" s="28"/>
    </row>
    <row r="268" spans="2:26" ht="15">
      <c r="B268" s="10" t="s">
        <v>105</v>
      </c>
      <c r="C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55"/>
      <c r="T268" s="55"/>
      <c r="U268" s="55"/>
      <c r="V268" s="55"/>
      <c r="W268" s="97" t="s">
        <v>51</v>
      </c>
      <c r="X268" s="97"/>
      <c r="Y268" s="97"/>
      <c r="Z268" s="28"/>
    </row>
    <row r="269" spans="2:26" ht="15">
      <c r="B269" s="10" t="s">
        <v>106</v>
      </c>
      <c r="C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55"/>
      <c r="T269" s="55"/>
      <c r="U269" s="55"/>
      <c r="V269" s="55"/>
      <c r="W269" s="97" t="s">
        <v>51</v>
      </c>
      <c r="X269" s="97"/>
      <c r="Y269" s="97"/>
      <c r="Z269" s="28"/>
    </row>
    <row r="270" spans="2:26" ht="15">
      <c r="B270" s="10" t="s">
        <v>107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55"/>
      <c r="T270" s="55"/>
      <c r="U270" s="55"/>
      <c r="V270" s="55"/>
      <c r="W270" s="97" t="s">
        <v>51</v>
      </c>
      <c r="X270" s="97"/>
      <c r="Y270" s="97"/>
      <c r="Z270" s="39"/>
    </row>
    <row r="271" spans="2:26" ht="15">
      <c r="B271" s="10" t="s">
        <v>108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55"/>
      <c r="T271" s="55"/>
      <c r="U271" s="55"/>
      <c r="V271" s="55"/>
      <c r="W271" s="97" t="s">
        <v>51</v>
      </c>
      <c r="X271" s="97"/>
      <c r="Y271" s="97"/>
      <c r="Z271" s="39"/>
    </row>
    <row r="272" spans="2:26" ht="15" customHeight="1">
      <c r="B272" s="10" t="s">
        <v>109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28"/>
      <c r="R272" s="28"/>
      <c r="S272" s="55"/>
      <c r="T272" s="55"/>
      <c r="U272" s="55"/>
      <c r="V272" s="55"/>
      <c r="W272" s="97" t="s">
        <v>51</v>
      </c>
      <c r="X272" s="97"/>
      <c r="Y272" s="97"/>
      <c r="Z272" s="28"/>
    </row>
    <row r="273" spans="2:26" ht="15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">
      <c r="A274" s="2">
        <v>39</v>
      </c>
      <c r="B274" s="136" t="s">
        <v>171</v>
      </c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28"/>
      <c r="W274" s="97" t="s">
        <v>51</v>
      </c>
      <c r="X274" s="97"/>
      <c r="Y274" s="97"/>
      <c r="Z274" s="28"/>
    </row>
    <row r="275" spans="2:26" ht="15"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39"/>
      <c r="W275" s="39"/>
      <c r="X275" s="39"/>
      <c r="Y275" s="39"/>
      <c r="Z275" s="39"/>
    </row>
    <row r="276" spans="2:26" ht="15">
      <c r="B276" s="10"/>
      <c r="C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50"/>
      <c r="X276" s="51"/>
      <c r="Y276" s="52"/>
      <c r="Z276" s="28"/>
    </row>
    <row r="277" spans="1:26" ht="15">
      <c r="A277" s="2">
        <v>40</v>
      </c>
      <c r="B277" s="136" t="s">
        <v>172</v>
      </c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28"/>
      <c r="W277" s="28"/>
      <c r="X277" s="28"/>
      <c r="Y277" s="28"/>
      <c r="Z277" s="28"/>
    </row>
    <row r="278" spans="2:26" ht="15"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28"/>
      <c r="W278" s="28"/>
      <c r="X278" s="28"/>
      <c r="Y278" s="28"/>
      <c r="Z278" s="28"/>
    </row>
    <row r="279" spans="2:26" ht="15">
      <c r="B279" s="77" t="s">
        <v>105</v>
      </c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28"/>
      <c r="W279" s="97" t="s">
        <v>51</v>
      </c>
      <c r="X279" s="97"/>
      <c r="Y279" s="97"/>
      <c r="Z279" s="28"/>
    </row>
    <row r="280" spans="2:26" ht="15">
      <c r="B280" s="77" t="s">
        <v>106</v>
      </c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28"/>
      <c r="W280" s="97" t="s">
        <v>51</v>
      </c>
      <c r="X280" s="97"/>
      <c r="Y280" s="97"/>
      <c r="Z280" s="28"/>
    </row>
    <row r="281" spans="2:26" ht="15">
      <c r="B281" s="10" t="s">
        <v>107</v>
      </c>
      <c r="C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97" t="s">
        <v>51</v>
      </c>
      <c r="X281" s="97"/>
      <c r="Y281" s="97"/>
      <c r="Z281" s="28"/>
    </row>
    <row r="282" spans="2:26" ht="15">
      <c r="B282" s="10" t="s">
        <v>108</v>
      </c>
      <c r="C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97" t="s">
        <v>51</v>
      </c>
      <c r="X282" s="97"/>
      <c r="Y282" s="97"/>
      <c r="Z282" s="28"/>
    </row>
    <row r="283" spans="2:26" ht="15">
      <c r="B283" s="10" t="s">
        <v>109</v>
      </c>
      <c r="C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97" t="s">
        <v>51</v>
      </c>
      <c r="X283" s="97"/>
      <c r="Y283" s="97"/>
      <c r="Z283" s="28"/>
    </row>
    <row r="284" spans="2:26" ht="15">
      <c r="B284" s="10"/>
      <c r="C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">
      <c r="A285" s="2">
        <v>41</v>
      </c>
      <c r="B285" s="10" t="s">
        <v>294</v>
      </c>
      <c r="C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2:26" ht="15">
      <c r="B286" s="10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98" t="s">
        <v>185</v>
      </c>
      <c r="T286" s="98"/>
      <c r="U286" s="98"/>
      <c r="V286" s="39"/>
      <c r="W286" s="98" t="s">
        <v>186</v>
      </c>
      <c r="X286" s="98"/>
      <c r="Y286" s="98"/>
      <c r="Z286" s="39"/>
    </row>
    <row r="287" spans="2:26" ht="15">
      <c r="B287" s="10"/>
      <c r="C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93"/>
      <c r="T287" s="93"/>
      <c r="U287" s="93"/>
      <c r="V287" s="28"/>
      <c r="W287" s="93"/>
      <c r="X287" s="93"/>
      <c r="Y287" s="93"/>
      <c r="Z287" s="28"/>
    </row>
    <row r="288" spans="2:26" ht="15">
      <c r="B288" s="10" t="s">
        <v>173</v>
      </c>
      <c r="C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97" t="s">
        <v>51</v>
      </c>
      <c r="T288" s="97"/>
      <c r="U288" s="97"/>
      <c r="V288" s="28"/>
      <c r="W288" s="97" t="s">
        <v>51</v>
      </c>
      <c r="X288" s="97"/>
      <c r="Y288" s="97"/>
      <c r="Z288" s="28"/>
    </row>
    <row r="289" spans="2:26" ht="15">
      <c r="B289" s="10" t="s">
        <v>174</v>
      </c>
      <c r="C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97" t="s">
        <v>51</v>
      </c>
      <c r="T289" s="97"/>
      <c r="U289" s="97"/>
      <c r="V289" s="28"/>
      <c r="W289" s="97" t="s">
        <v>51</v>
      </c>
      <c r="X289" s="97"/>
      <c r="Y289" s="97"/>
      <c r="Z289" s="28"/>
    </row>
    <row r="290" spans="2:26" ht="15">
      <c r="B290" s="10" t="s">
        <v>175</v>
      </c>
      <c r="C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97" t="s">
        <v>51</v>
      </c>
      <c r="T290" s="97"/>
      <c r="U290" s="97"/>
      <c r="V290" s="28"/>
      <c r="W290" s="97" t="s">
        <v>51</v>
      </c>
      <c r="X290" s="97"/>
      <c r="Y290" s="97"/>
      <c r="Z290" s="28"/>
    </row>
    <row r="291" spans="2:26" ht="15">
      <c r="B291" s="10" t="s">
        <v>176</v>
      </c>
      <c r="C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97" t="s">
        <v>51</v>
      </c>
      <c r="T291" s="97"/>
      <c r="U291" s="97"/>
      <c r="V291" s="28"/>
      <c r="W291" s="97" t="s">
        <v>51</v>
      </c>
      <c r="X291" s="97"/>
      <c r="Y291" s="97"/>
      <c r="Z291" s="28"/>
    </row>
    <row r="292" spans="2:26" ht="15">
      <c r="B292" s="10" t="s">
        <v>177</v>
      </c>
      <c r="C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97" t="s">
        <v>51</v>
      </c>
      <c r="T292" s="97"/>
      <c r="U292" s="97"/>
      <c r="V292" s="28"/>
      <c r="W292" s="97" t="s">
        <v>51</v>
      </c>
      <c r="X292" s="97"/>
      <c r="Y292" s="97"/>
      <c r="Z292" s="28"/>
    </row>
    <row r="293" spans="2:26" ht="15">
      <c r="B293" s="10" t="s">
        <v>178</v>
      </c>
      <c r="C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97" t="s">
        <v>51</v>
      </c>
      <c r="T293" s="97"/>
      <c r="U293" s="97"/>
      <c r="V293" s="28"/>
      <c r="W293" s="97" t="s">
        <v>51</v>
      </c>
      <c r="X293" s="97"/>
      <c r="Y293" s="97"/>
      <c r="Z293" s="28"/>
    </row>
    <row r="294" spans="2:26" ht="15">
      <c r="B294" s="10" t="s">
        <v>179</v>
      </c>
      <c r="C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97" t="s">
        <v>51</v>
      </c>
      <c r="T294" s="97"/>
      <c r="U294" s="97"/>
      <c r="V294" s="28"/>
      <c r="W294" s="97" t="s">
        <v>51</v>
      </c>
      <c r="X294" s="97"/>
      <c r="Y294" s="97"/>
      <c r="Z294" s="28"/>
    </row>
    <row r="295" spans="2:26" ht="15">
      <c r="B295" s="10" t="s">
        <v>180</v>
      </c>
      <c r="C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97" t="s">
        <v>51</v>
      </c>
      <c r="T295" s="97"/>
      <c r="U295" s="97"/>
      <c r="V295" s="28"/>
      <c r="W295" s="97" t="s">
        <v>51</v>
      </c>
      <c r="X295" s="97"/>
      <c r="Y295" s="97"/>
      <c r="Z295" s="28"/>
    </row>
    <row r="296" spans="2:26" ht="15">
      <c r="B296" s="10" t="s">
        <v>181</v>
      </c>
      <c r="C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97" t="s">
        <v>51</v>
      </c>
      <c r="T296" s="97"/>
      <c r="U296" s="97"/>
      <c r="V296" s="28"/>
      <c r="W296" s="97" t="s">
        <v>51</v>
      </c>
      <c r="X296" s="97"/>
      <c r="Y296" s="97"/>
      <c r="Z296" s="28"/>
    </row>
    <row r="297" spans="2:26" ht="15">
      <c r="B297" s="10" t="s">
        <v>182</v>
      </c>
      <c r="C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97" t="s">
        <v>51</v>
      </c>
      <c r="T297" s="97"/>
      <c r="U297" s="97"/>
      <c r="V297" s="28"/>
      <c r="W297" s="97" t="s">
        <v>51</v>
      </c>
      <c r="X297" s="97"/>
      <c r="Y297" s="97"/>
      <c r="Z297" s="28"/>
    </row>
    <row r="298" spans="2:26" ht="15">
      <c r="B298" s="10" t="s">
        <v>183</v>
      </c>
      <c r="C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97" t="s">
        <v>51</v>
      </c>
      <c r="T298" s="97"/>
      <c r="U298" s="97"/>
      <c r="V298" s="28"/>
      <c r="W298" s="97" t="s">
        <v>51</v>
      </c>
      <c r="X298" s="97"/>
      <c r="Y298" s="97"/>
      <c r="Z298" s="28"/>
    </row>
    <row r="299" spans="2:26" ht="15">
      <c r="B299" s="10" t="s">
        <v>184</v>
      </c>
      <c r="C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2:26" ht="15">
      <c r="B300" s="10"/>
      <c r="C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3:26" ht="15"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98" t="s">
        <v>185</v>
      </c>
      <c r="T301" s="98"/>
      <c r="U301" s="98"/>
      <c r="V301" s="73"/>
      <c r="W301" s="98" t="s">
        <v>186</v>
      </c>
      <c r="X301" s="98"/>
      <c r="Y301" s="98"/>
      <c r="Z301" s="73"/>
    </row>
    <row r="302" spans="2:26" ht="15">
      <c r="B302" s="10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93"/>
      <c r="T302" s="93"/>
      <c r="U302" s="93"/>
      <c r="V302" s="73"/>
      <c r="W302" s="93"/>
      <c r="X302" s="93"/>
      <c r="Y302" s="93"/>
      <c r="Z302" s="73"/>
    </row>
    <row r="303" spans="1:26" ht="15">
      <c r="A303" s="2">
        <v>42</v>
      </c>
      <c r="B303" s="10" t="s">
        <v>189</v>
      </c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97" t="s">
        <v>51</v>
      </c>
      <c r="T303" s="97"/>
      <c r="U303" s="97"/>
      <c r="V303" s="73"/>
      <c r="W303" s="97" t="s">
        <v>51</v>
      </c>
      <c r="X303" s="97"/>
      <c r="Y303" s="97"/>
      <c r="Z303" s="73"/>
    </row>
    <row r="304" spans="2:26" ht="15">
      <c r="B304" s="10" t="s">
        <v>266</v>
      </c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97" t="s">
        <v>51</v>
      </c>
      <c r="T304" s="97"/>
      <c r="U304" s="97"/>
      <c r="V304" s="73"/>
      <c r="W304" s="97" t="s">
        <v>51</v>
      </c>
      <c r="X304" s="97"/>
      <c r="Y304" s="97"/>
      <c r="Z304" s="73"/>
    </row>
    <row r="305" spans="2:26" ht="15">
      <c r="B305" s="10" t="s">
        <v>267</v>
      </c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105">
        <v>0</v>
      </c>
      <c r="T305" s="106"/>
      <c r="U305" s="107"/>
      <c r="V305" s="73"/>
      <c r="W305" s="105">
        <v>0</v>
      </c>
      <c r="X305" s="106"/>
      <c r="Y305" s="107"/>
      <c r="Z305" s="73"/>
    </row>
    <row r="306" spans="2:26" ht="15">
      <c r="B306" s="10" t="s">
        <v>268</v>
      </c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97" t="s">
        <v>51</v>
      </c>
      <c r="T306" s="97"/>
      <c r="U306" s="97"/>
      <c r="V306" s="73"/>
      <c r="W306" s="97" t="s">
        <v>51</v>
      </c>
      <c r="X306" s="97"/>
      <c r="Y306" s="97"/>
      <c r="Z306" s="73"/>
    </row>
    <row r="307" spans="2:26" ht="15">
      <c r="B307" s="10" t="s">
        <v>269</v>
      </c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105">
        <v>0</v>
      </c>
      <c r="T307" s="106"/>
      <c r="U307" s="107"/>
      <c r="V307" s="73"/>
      <c r="W307" s="105">
        <v>0</v>
      </c>
      <c r="X307" s="106"/>
      <c r="Y307" s="107"/>
      <c r="Z307" s="73"/>
    </row>
    <row r="308" spans="2:26" ht="15">
      <c r="B308" s="10" t="s">
        <v>270</v>
      </c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97" t="s">
        <v>51</v>
      </c>
      <c r="T308" s="97"/>
      <c r="U308" s="97"/>
      <c r="V308" s="73"/>
      <c r="W308" s="97" t="s">
        <v>51</v>
      </c>
      <c r="X308" s="97"/>
      <c r="Y308" s="97"/>
      <c r="Z308" s="73"/>
    </row>
    <row r="309" spans="2:26" ht="15">
      <c r="B309" s="10" t="s">
        <v>277</v>
      </c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105">
        <v>0</v>
      </c>
      <c r="T309" s="106"/>
      <c r="U309" s="107"/>
      <c r="V309" s="73"/>
      <c r="W309" s="105">
        <v>0</v>
      </c>
      <c r="X309" s="106"/>
      <c r="Y309" s="107"/>
      <c r="Z309" s="73"/>
    </row>
    <row r="310" spans="2:26" ht="15">
      <c r="B310" s="10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93"/>
      <c r="T310" s="93"/>
      <c r="U310" s="93"/>
      <c r="V310" s="92"/>
      <c r="W310" s="93"/>
      <c r="X310" s="93"/>
      <c r="Y310" s="93"/>
      <c r="Z310" s="73"/>
    </row>
    <row r="311" spans="1:26" ht="15">
      <c r="A311" s="2">
        <v>43</v>
      </c>
      <c r="B311" s="10" t="s">
        <v>271</v>
      </c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102" t="s">
        <v>51</v>
      </c>
      <c r="T311" s="103"/>
      <c r="U311" s="103"/>
      <c r="V311" s="103"/>
      <c r="W311" s="103"/>
      <c r="X311" s="103"/>
      <c r="Y311" s="104"/>
      <c r="Z311" s="73"/>
    </row>
    <row r="312" spans="2:26" ht="15">
      <c r="B312" s="10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2:26" ht="15">
      <c r="B313" s="10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2:26" ht="15">
      <c r="B314" s="10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2:26" ht="15">
      <c r="B315" s="10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2:26" ht="15">
      <c r="B316" s="10"/>
      <c r="C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2:26" ht="15">
      <c r="B317" s="10"/>
      <c r="C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2:26" ht="15">
      <c r="B318" s="10"/>
      <c r="C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2:26" ht="15">
      <c r="B319" s="10"/>
      <c r="C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2:26" ht="15">
      <c r="B320" s="10"/>
      <c r="C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2:26" ht="15">
      <c r="B321" s="10"/>
      <c r="C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2:26" ht="15">
      <c r="B322" s="10"/>
      <c r="C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2:26" ht="15">
      <c r="B323" s="10"/>
      <c r="C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2:26" ht="15">
      <c r="B324" s="10"/>
      <c r="C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2:26" ht="15">
      <c r="B325" s="10"/>
      <c r="C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2:26" ht="15">
      <c r="B326" s="10"/>
      <c r="C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2:26" ht="15">
      <c r="B327" s="10"/>
      <c r="C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2:26" ht="15">
      <c r="B328" s="10"/>
      <c r="C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2:26" ht="15">
      <c r="B329" s="10"/>
      <c r="C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2:26" ht="15">
      <c r="B330" s="10"/>
      <c r="C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2:26" ht="15">
      <c r="B331" s="10"/>
      <c r="C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2:26" ht="15">
      <c r="B332" s="10"/>
      <c r="C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2:26" ht="15">
      <c r="B333" s="10"/>
      <c r="C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2:26" ht="15">
      <c r="B334" s="10"/>
      <c r="C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2:26" ht="15">
      <c r="B335" s="10"/>
      <c r="C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2:26" ht="15">
      <c r="B336" s="10"/>
      <c r="C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2:26" ht="15">
      <c r="B337" s="10"/>
      <c r="C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2:26" ht="15">
      <c r="B338" s="10"/>
      <c r="C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2:26" ht="15">
      <c r="B339" s="10"/>
      <c r="C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2:26" ht="15">
      <c r="B340" s="10"/>
      <c r="C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2:26" ht="15">
      <c r="B341" s="10"/>
      <c r="C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2:26" ht="15">
      <c r="B342" s="10"/>
      <c r="C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2:26" ht="15">
      <c r="B343" s="10"/>
      <c r="C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2:26" ht="15">
      <c r="B344" s="10"/>
      <c r="C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2:26" ht="15">
      <c r="B345" s="10"/>
      <c r="C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2:26" ht="15">
      <c r="B346" s="10"/>
      <c r="C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2:26" ht="15">
      <c r="B347" s="10"/>
      <c r="C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2:26" ht="15">
      <c r="B348" s="10"/>
      <c r="C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2:26" ht="15">
      <c r="B349" s="10"/>
      <c r="C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2:26" ht="15">
      <c r="B350" s="10"/>
      <c r="C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2:26" ht="15">
      <c r="B351" s="10"/>
      <c r="C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2:26" ht="15">
      <c r="B352" s="10"/>
      <c r="C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2:26" ht="15">
      <c r="B353" s="10"/>
      <c r="C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2:26" ht="15">
      <c r="B354" s="10"/>
      <c r="C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2:26" ht="15">
      <c r="B355" s="10"/>
      <c r="C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2:26" ht="15">
      <c r="B356" s="10"/>
      <c r="C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2:26" ht="15">
      <c r="B357" s="10"/>
      <c r="C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2:26" ht="15">
      <c r="B358" s="10"/>
      <c r="C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2:26" ht="15">
      <c r="B359" s="10"/>
      <c r="C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2:26" ht="15">
      <c r="B360" s="10"/>
      <c r="C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2:26" ht="15">
      <c r="B361" s="10"/>
      <c r="C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2:26" ht="15">
      <c r="B362" s="10"/>
      <c r="C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2:26" ht="15">
      <c r="B363" s="10"/>
      <c r="C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2:26" ht="15">
      <c r="B364" s="10"/>
      <c r="C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2:26" ht="15">
      <c r="B365" s="10"/>
      <c r="C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2:26" ht="15">
      <c r="B366" s="10"/>
      <c r="C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2:26" ht="15">
      <c r="B367" s="10"/>
      <c r="C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2:26" ht="15">
      <c r="B368" s="10"/>
      <c r="C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2:26" ht="15">
      <c r="B369" s="10"/>
      <c r="C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2:26" ht="15">
      <c r="B370" s="10"/>
      <c r="C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2:26" ht="15">
      <c r="B371" s="10"/>
      <c r="C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2:26" ht="15">
      <c r="B372" s="10"/>
      <c r="C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2:26" ht="15">
      <c r="B373" s="10"/>
      <c r="C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2:26" ht="15">
      <c r="B374" s="10"/>
      <c r="C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2:26" ht="15">
      <c r="B375" s="10"/>
      <c r="C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2:26" ht="15">
      <c r="B376" s="10"/>
      <c r="C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2:26" ht="15">
      <c r="B377" s="10"/>
      <c r="C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2:26" ht="15">
      <c r="B378" s="10"/>
      <c r="C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2:26" ht="15">
      <c r="B379" s="10"/>
      <c r="C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2:26" ht="15">
      <c r="B380" s="10"/>
      <c r="C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2:26" ht="15">
      <c r="B381" s="10"/>
      <c r="C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2:26" ht="15">
      <c r="B382" s="10"/>
      <c r="C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2:26" ht="15">
      <c r="B383" s="10"/>
      <c r="C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2:26" ht="15">
      <c r="B384" s="10"/>
      <c r="C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2:26" ht="15">
      <c r="B385" s="10"/>
      <c r="C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2:26" ht="15">
      <c r="B386" s="10"/>
      <c r="C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2:26" ht="15">
      <c r="B387" s="10"/>
      <c r="C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2:26" ht="15">
      <c r="B388" s="10"/>
      <c r="C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2:26" ht="15">
      <c r="B389" s="10"/>
      <c r="C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2:26" ht="15">
      <c r="B390" s="10"/>
      <c r="C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2:26" ht="15">
      <c r="B391" s="10"/>
      <c r="C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2:26" ht="15">
      <c r="B392" s="10"/>
      <c r="C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2:26" ht="15">
      <c r="B393" s="10"/>
      <c r="C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2:26" ht="15">
      <c r="B394" s="10"/>
      <c r="C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2:26" ht="15">
      <c r="B395" s="10"/>
      <c r="C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2:26" ht="15">
      <c r="B396" s="10"/>
      <c r="C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2:26" ht="15">
      <c r="B397" s="10"/>
      <c r="C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2:26" ht="15">
      <c r="B398" s="10"/>
      <c r="C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2:26" ht="15">
      <c r="B399" s="10"/>
      <c r="C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2:26" ht="15">
      <c r="B400" s="10"/>
      <c r="C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2:26" ht="15">
      <c r="B401" s="10"/>
      <c r="C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2:26" ht="15">
      <c r="B402" s="10"/>
      <c r="C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2:26" ht="15">
      <c r="B403" s="10"/>
      <c r="C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2:26" ht="15">
      <c r="B404" s="10"/>
      <c r="C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2:26" ht="15">
      <c r="B405" s="10"/>
      <c r="C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2:26" ht="15">
      <c r="B406" s="10"/>
      <c r="C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2:26" ht="15">
      <c r="B407" s="10"/>
      <c r="C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2:26" ht="15">
      <c r="B408" s="10"/>
      <c r="C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2:26" ht="15">
      <c r="B409" s="10"/>
      <c r="C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2:26" ht="15">
      <c r="B410" s="10"/>
      <c r="C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2:26" ht="15">
      <c r="B411" s="10"/>
      <c r="C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2:26" ht="15">
      <c r="B412" s="10"/>
      <c r="C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2:26" ht="15">
      <c r="B413" s="10"/>
      <c r="C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2:26" ht="15">
      <c r="B414" s="10"/>
      <c r="C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2:26" ht="15">
      <c r="B415" s="10"/>
      <c r="C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2:26" ht="15">
      <c r="B416" s="10"/>
      <c r="C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2:26" ht="15">
      <c r="B417" s="10"/>
      <c r="C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2:26" ht="15">
      <c r="B418" s="10"/>
      <c r="C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2:26" ht="15">
      <c r="B419" s="10"/>
      <c r="C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2:26" ht="15">
      <c r="B420" s="10"/>
      <c r="C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2:26" ht="15">
      <c r="B421" s="10"/>
      <c r="C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2:26" ht="15">
      <c r="B422" s="10"/>
      <c r="C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2:26" ht="15">
      <c r="B423" s="10"/>
      <c r="C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2:26" ht="15">
      <c r="B424" s="10"/>
      <c r="C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2:26" ht="15">
      <c r="B425" s="10"/>
      <c r="C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2:26" ht="15">
      <c r="B426" s="10"/>
      <c r="C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2:26" ht="15">
      <c r="B427" s="10"/>
      <c r="C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2:26" ht="15">
      <c r="B428" s="10"/>
      <c r="C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2:26" ht="15">
      <c r="B429" s="10"/>
      <c r="C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2:26" ht="15">
      <c r="B430" s="10"/>
      <c r="C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2:26" ht="15">
      <c r="B431" s="10"/>
      <c r="C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2:26" ht="15">
      <c r="B432" s="10"/>
      <c r="C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2:26" ht="15">
      <c r="B433" s="10"/>
      <c r="C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2:26" ht="15">
      <c r="B434" s="10"/>
      <c r="C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2:26" ht="15">
      <c r="B435" s="10"/>
      <c r="C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2:26" ht="15">
      <c r="B436" s="10"/>
      <c r="C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2:26" ht="15">
      <c r="B437" s="10"/>
      <c r="C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2:26" ht="15">
      <c r="B438" s="10"/>
      <c r="C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2:26" ht="15">
      <c r="B439" s="10"/>
      <c r="C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2:26" ht="15">
      <c r="B440" s="10"/>
      <c r="C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2:26" ht="15">
      <c r="B441" s="10"/>
      <c r="C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2:26" ht="15">
      <c r="B442" s="10"/>
      <c r="C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2:26" ht="15">
      <c r="B443" s="10"/>
      <c r="C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2:26" ht="15">
      <c r="B444" s="10"/>
      <c r="C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2:26" ht="15">
      <c r="B445" s="10"/>
      <c r="C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2:26" ht="15">
      <c r="B446" s="10"/>
      <c r="C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2:26" ht="15">
      <c r="B447" s="10"/>
      <c r="C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2:26" ht="15">
      <c r="B448" s="10"/>
      <c r="C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2:26" ht="15">
      <c r="B449" s="10"/>
      <c r="C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2:26" ht="15">
      <c r="B450" s="10"/>
      <c r="C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2:26" ht="15">
      <c r="B451" s="10"/>
      <c r="C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2:26" ht="15">
      <c r="B452" s="10"/>
      <c r="C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2:26" ht="15">
      <c r="B453" s="10"/>
      <c r="C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2:26" ht="15">
      <c r="B454" s="10"/>
      <c r="C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2:26" ht="15">
      <c r="B455" s="10"/>
      <c r="C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2:26" ht="15">
      <c r="B456" s="10"/>
      <c r="C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2:26" ht="15">
      <c r="B457" s="10"/>
      <c r="C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2:26" ht="15">
      <c r="B458" s="10"/>
      <c r="C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2:26" ht="15">
      <c r="B459" s="10"/>
      <c r="C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2:26" ht="15">
      <c r="B460" s="10"/>
      <c r="C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2:26" ht="15">
      <c r="B461" s="10"/>
      <c r="C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2:26" ht="15">
      <c r="B462" s="10"/>
      <c r="C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2:17" ht="15">
      <c r="B463" s="10"/>
      <c r="D463" s="9"/>
      <c r="E463" s="9"/>
      <c r="F463" s="9"/>
      <c r="G463" s="9"/>
      <c r="N463" s="6"/>
      <c r="O463" s="6"/>
      <c r="P463" s="7"/>
      <c r="Q463" s="5"/>
    </row>
    <row r="464" spans="2:17" ht="15">
      <c r="B464" s="10"/>
      <c r="D464" s="9"/>
      <c r="E464" s="9"/>
      <c r="F464" s="9"/>
      <c r="G464" s="9"/>
      <c r="N464" s="6"/>
      <c r="O464" s="6"/>
      <c r="P464" s="7"/>
      <c r="Q464" s="5"/>
    </row>
    <row r="465" spans="2:17" ht="15">
      <c r="B465" s="10"/>
      <c r="D465" s="9"/>
      <c r="E465" s="9"/>
      <c r="F465" s="9"/>
      <c r="G465" s="9"/>
      <c r="N465" s="6"/>
      <c r="O465" s="6"/>
      <c r="P465" s="7"/>
      <c r="Q465" s="5"/>
    </row>
    <row r="466" spans="2:17" ht="15">
      <c r="B466" s="10"/>
      <c r="D466" s="9"/>
      <c r="E466" s="9"/>
      <c r="F466" s="9"/>
      <c r="G466" s="9"/>
      <c r="N466" s="6"/>
      <c r="O466" s="6"/>
      <c r="P466" s="7"/>
      <c r="Q466" s="5"/>
    </row>
    <row r="467" spans="2:17" ht="15">
      <c r="B467" s="10"/>
      <c r="D467" s="9"/>
      <c r="E467" s="9"/>
      <c r="F467" s="9"/>
      <c r="G467" s="9"/>
      <c r="N467" s="6"/>
      <c r="O467" s="6"/>
      <c r="P467" s="7"/>
      <c r="Q467" s="5"/>
    </row>
    <row r="468" spans="2:17" ht="15">
      <c r="B468" s="10"/>
      <c r="D468" s="9"/>
      <c r="E468" s="9"/>
      <c r="F468" s="9"/>
      <c r="G468" s="9"/>
      <c r="N468" s="6"/>
      <c r="O468" s="6"/>
      <c r="P468" s="7"/>
      <c r="Q468" s="8"/>
    </row>
    <row r="469" spans="2:17" ht="15">
      <c r="B469" s="10"/>
      <c r="D469" s="9"/>
      <c r="E469" s="9"/>
      <c r="F469" s="9"/>
      <c r="G469" s="9"/>
      <c r="N469" s="6"/>
      <c r="O469" s="6"/>
      <c r="P469" s="7"/>
      <c r="Q469" s="5"/>
    </row>
    <row r="470" spans="2:17" ht="15">
      <c r="B470" s="10"/>
      <c r="D470" s="9"/>
      <c r="E470" s="9"/>
      <c r="F470" s="9"/>
      <c r="G470" s="9"/>
      <c r="N470" s="6"/>
      <c r="O470" s="6"/>
      <c r="P470" s="7"/>
      <c r="Q470" s="5"/>
    </row>
    <row r="471" spans="2:17" ht="15">
      <c r="B471" s="10"/>
      <c r="D471" s="9"/>
      <c r="E471" s="9"/>
      <c r="F471" s="9"/>
      <c r="G471" s="9"/>
      <c r="N471" s="6"/>
      <c r="O471" s="6"/>
      <c r="P471" s="7"/>
      <c r="Q471" s="5"/>
    </row>
    <row r="472" spans="2:17" ht="15">
      <c r="B472" s="10"/>
      <c r="D472" s="9"/>
      <c r="E472" s="9"/>
      <c r="F472" s="9"/>
      <c r="G472" s="9"/>
      <c r="N472" s="6"/>
      <c r="O472" s="6"/>
      <c r="P472" s="7"/>
      <c r="Q472" s="5"/>
    </row>
    <row r="473" spans="2:17" ht="15">
      <c r="B473" s="10"/>
      <c r="D473" s="9"/>
      <c r="E473" s="9"/>
      <c r="F473" s="9"/>
      <c r="G473" s="9"/>
      <c r="N473" s="6"/>
      <c r="O473" s="6"/>
      <c r="P473" s="7"/>
      <c r="Q473" s="5"/>
    </row>
    <row r="474" spans="2:17" ht="15">
      <c r="B474" s="10"/>
      <c r="D474" s="9"/>
      <c r="E474" s="9"/>
      <c r="F474" s="9"/>
      <c r="G474" s="9"/>
      <c r="N474" s="6"/>
      <c r="O474" s="6"/>
      <c r="P474" s="7"/>
      <c r="Q474" s="5"/>
    </row>
    <row r="475" spans="2:17" ht="15">
      <c r="B475" s="10"/>
      <c r="D475" s="9"/>
      <c r="E475" s="9"/>
      <c r="F475" s="9"/>
      <c r="G475" s="9"/>
      <c r="N475" s="6"/>
      <c r="O475" s="6"/>
      <c r="P475" s="7"/>
      <c r="Q475" s="5"/>
    </row>
    <row r="476" spans="2:17" ht="15">
      <c r="B476" s="10"/>
      <c r="D476" s="9"/>
      <c r="L476" s="4"/>
      <c r="M476" s="5"/>
      <c r="N476" s="6"/>
      <c r="O476" s="6"/>
      <c r="P476" s="7"/>
      <c r="Q476" s="5"/>
    </row>
    <row r="477" spans="2:17" ht="15">
      <c r="B477" s="10"/>
      <c r="D477" s="9"/>
      <c r="L477" s="4"/>
      <c r="M477" s="5"/>
      <c r="N477" s="6"/>
      <c r="O477" s="6"/>
      <c r="P477" s="7"/>
      <c r="Q477" s="8"/>
    </row>
    <row r="478" spans="2:17" ht="15">
      <c r="B478" s="10"/>
      <c r="D478" s="9"/>
      <c r="L478" s="4"/>
      <c r="M478" s="5"/>
      <c r="N478" s="6"/>
      <c r="O478" s="6"/>
      <c r="P478" s="7"/>
      <c r="Q478" s="5"/>
    </row>
    <row r="479" spans="2:17" ht="15">
      <c r="B479" s="10"/>
      <c r="D479" s="9"/>
      <c r="L479" s="4"/>
      <c r="M479" s="5"/>
      <c r="N479" s="6"/>
      <c r="O479" s="6"/>
      <c r="P479" s="7"/>
      <c r="Q479" s="5"/>
    </row>
    <row r="480" spans="2:17" ht="15">
      <c r="B480" s="10"/>
      <c r="D480" s="9"/>
      <c r="L480" s="4"/>
      <c r="M480" s="5"/>
      <c r="N480" s="6"/>
      <c r="O480" s="6"/>
      <c r="P480" s="7"/>
      <c r="Q480" s="5"/>
    </row>
    <row r="481" spans="2:17" ht="15">
      <c r="B481" s="10"/>
      <c r="D481" s="9"/>
      <c r="L481" s="4"/>
      <c r="M481" s="5"/>
      <c r="N481" s="6"/>
      <c r="O481" s="6"/>
      <c r="P481" s="7"/>
      <c r="Q481" s="5"/>
    </row>
    <row r="482" spans="2:17" ht="15">
      <c r="B482" s="10"/>
      <c r="D482" s="9"/>
      <c r="L482" s="4"/>
      <c r="M482" s="5"/>
      <c r="N482" s="6"/>
      <c r="O482" s="6"/>
      <c r="P482" s="7"/>
      <c r="Q482" s="5"/>
    </row>
    <row r="483" spans="2:13" ht="15">
      <c r="B483" s="10"/>
      <c r="L483" s="4"/>
      <c r="M483" s="5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</sheetData>
  <sheetProtection selectLockedCells="1"/>
  <mergeCells count="283">
    <mergeCell ref="B274:U275"/>
    <mergeCell ref="H218:Y218"/>
    <mergeCell ref="W226:Y226"/>
    <mergeCell ref="W227:Y227"/>
    <mergeCell ref="S297:U297"/>
    <mergeCell ref="S298:U298"/>
    <mergeCell ref="S286:U287"/>
    <mergeCell ref="W133:Y133"/>
    <mergeCell ref="W184:Y184"/>
    <mergeCell ref="W161:Y161"/>
    <mergeCell ref="W162:Y162"/>
    <mergeCell ref="W163:Y163"/>
    <mergeCell ref="W164:Y164"/>
    <mergeCell ref="W297:Y297"/>
    <mergeCell ref="W298:Y298"/>
    <mergeCell ref="S288:U288"/>
    <mergeCell ref="S289:U289"/>
    <mergeCell ref="S290:U290"/>
    <mergeCell ref="S291:U291"/>
    <mergeCell ref="S292:U292"/>
    <mergeCell ref="S293:U293"/>
    <mergeCell ref="S294:U294"/>
    <mergeCell ref="S295:U295"/>
    <mergeCell ref="W291:Y291"/>
    <mergeCell ref="W294:Y294"/>
    <mergeCell ref="W295:Y295"/>
    <mergeCell ref="W296:Y296"/>
    <mergeCell ref="B277:U278"/>
    <mergeCell ref="W282:Y282"/>
    <mergeCell ref="W283:Y283"/>
    <mergeCell ref="W288:Y288"/>
    <mergeCell ref="W289:Y289"/>
    <mergeCell ref="S296:U296"/>
    <mergeCell ref="W271:Y271"/>
    <mergeCell ref="W272:Y272"/>
    <mergeCell ref="W274:Y274"/>
    <mergeCell ref="W280:Y280"/>
    <mergeCell ref="W292:Y292"/>
    <mergeCell ref="W293:Y293"/>
    <mergeCell ref="W262:Y262"/>
    <mergeCell ref="B263:U264"/>
    <mergeCell ref="W263:Y263"/>
    <mergeCell ref="B266:U267"/>
    <mergeCell ref="W290:Y290"/>
    <mergeCell ref="W286:Y287"/>
    <mergeCell ref="W281:Y281"/>
    <mergeCell ref="W268:Y268"/>
    <mergeCell ref="W269:Y269"/>
    <mergeCell ref="W270:Y270"/>
    <mergeCell ref="W255:Y255"/>
    <mergeCell ref="B256:U257"/>
    <mergeCell ref="W258:Y258"/>
    <mergeCell ref="W259:Y259"/>
    <mergeCell ref="W260:Y260"/>
    <mergeCell ref="W261:Y261"/>
    <mergeCell ref="W250:Y250"/>
    <mergeCell ref="W251:Y251"/>
    <mergeCell ref="W249:Y249"/>
    <mergeCell ref="A245:Z245"/>
    <mergeCell ref="W252:Y252"/>
    <mergeCell ref="W253:Y253"/>
    <mergeCell ref="S94:U94"/>
    <mergeCell ref="A96:Z96"/>
    <mergeCell ref="W105:Y105"/>
    <mergeCell ref="W106:Y106"/>
    <mergeCell ref="W241:Y241"/>
    <mergeCell ref="W242:Y242"/>
    <mergeCell ref="K146:M146"/>
    <mergeCell ref="K147:M147"/>
    <mergeCell ref="K148:M148"/>
    <mergeCell ref="K149:M149"/>
    <mergeCell ref="I121:Y121"/>
    <mergeCell ref="K145:M145"/>
    <mergeCell ref="W145:Y145"/>
    <mergeCell ref="I138:Y138"/>
    <mergeCell ref="W222:Y222"/>
    <mergeCell ref="W165:Y165"/>
    <mergeCell ref="W175:Y175"/>
    <mergeCell ref="W190:Y190"/>
    <mergeCell ref="K150:M150"/>
    <mergeCell ref="S77:U77"/>
    <mergeCell ref="W205:Y205"/>
    <mergeCell ref="S91:U91"/>
    <mergeCell ref="O147:Q147"/>
    <mergeCell ref="S147:U147"/>
    <mergeCell ref="W147:Y147"/>
    <mergeCell ref="B119:Q120"/>
    <mergeCell ref="W131:Y131"/>
    <mergeCell ref="W132:Y132"/>
    <mergeCell ref="W203:Y203"/>
    <mergeCell ref="S119:Y120"/>
    <mergeCell ref="W204:Y204"/>
    <mergeCell ref="O148:Q148"/>
    <mergeCell ref="S237:Y237"/>
    <mergeCell ref="W240:Y240"/>
    <mergeCell ref="S303:U303"/>
    <mergeCell ref="O146:Q146"/>
    <mergeCell ref="S146:U146"/>
    <mergeCell ref="W146:Y146"/>
    <mergeCell ref="O145:Q145"/>
    <mergeCell ref="W129:Y129"/>
    <mergeCell ref="W130:Y130"/>
    <mergeCell ref="S304:U304"/>
    <mergeCell ref="S305:U305"/>
    <mergeCell ref="W305:Y305"/>
    <mergeCell ref="W304:Y304"/>
    <mergeCell ref="A157:Z157"/>
    <mergeCell ref="S145:U145"/>
    <mergeCell ref="W243:Y243"/>
    <mergeCell ref="B247:U248"/>
    <mergeCell ref="W122:Y122"/>
    <mergeCell ref="A73:Z73"/>
    <mergeCell ref="W114:Y114"/>
    <mergeCell ref="S306:U306"/>
    <mergeCell ref="W306:Y306"/>
    <mergeCell ref="S307:U307"/>
    <mergeCell ref="W307:Y307"/>
    <mergeCell ref="W108:Y108"/>
    <mergeCell ref="W134:Y134"/>
    <mergeCell ref="W135:Y135"/>
    <mergeCell ref="Q30:Y30"/>
    <mergeCell ref="W33:Y33"/>
    <mergeCell ref="I35:Y35"/>
    <mergeCell ref="W47:Y47"/>
    <mergeCell ref="W125:Y125"/>
    <mergeCell ref="W109:Y109"/>
    <mergeCell ref="W113:Y113"/>
    <mergeCell ref="S78:Y78"/>
    <mergeCell ref="A111:Z111"/>
    <mergeCell ref="W115:Y116"/>
    <mergeCell ref="W160:Y160"/>
    <mergeCell ref="W127:Y127"/>
    <mergeCell ref="W128:Y128"/>
    <mergeCell ref="W107:Y107"/>
    <mergeCell ref="A3:Z3"/>
    <mergeCell ref="A5:Z5"/>
    <mergeCell ref="A9:Z9"/>
    <mergeCell ref="A21:Z21"/>
    <mergeCell ref="W48:Y48"/>
    <mergeCell ref="W70:Y70"/>
    <mergeCell ref="T65:Y65"/>
    <mergeCell ref="T66:Y66"/>
    <mergeCell ref="Q29:Y29"/>
    <mergeCell ref="W303:Y303"/>
    <mergeCell ref="S84:Y84"/>
    <mergeCell ref="S140:Y140"/>
    <mergeCell ref="W186:Y186"/>
    <mergeCell ref="I188:Y188"/>
    <mergeCell ref="A43:Z43"/>
    <mergeCell ref="W137:Y137"/>
    <mergeCell ref="W223:Y223"/>
    <mergeCell ref="W228:Y228"/>
    <mergeCell ref="W229:Y229"/>
    <mergeCell ref="Q27:Y27"/>
    <mergeCell ref="Q28:Y28"/>
    <mergeCell ref="S40:U40"/>
    <mergeCell ref="W68:Y68"/>
    <mergeCell ref="O40:Q40"/>
    <mergeCell ref="W59:Y59"/>
    <mergeCell ref="O39:Q39"/>
    <mergeCell ref="B115:V116"/>
    <mergeCell ref="S38:U38"/>
    <mergeCell ref="W54:Y54"/>
    <mergeCell ref="W279:Y279"/>
    <mergeCell ref="B140:R141"/>
    <mergeCell ref="U232:Y232"/>
    <mergeCell ref="I142:Y142"/>
    <mergeCell ref="W196:Y196"/>
    <mergeCell ref="W215:Y215"/>
    <mergeCell ref="W216:Y216"/>
    <mergeCell ref="W194:Y194"/>
    <mergeCell ref="W213:Y213"/>
    <mergeCell ref="W214:Y214"/>
    <mergeCell ref="I210:Y210"/>
    <mergeCell ref="B194:T195"/>
    <mergeCell ref="W217:Y217"/>
    <mergeCell ref="W236:Y236"/>
    <mergeCell ref="W179:Y179"/>
    <mergeCell ref="W180:Y180"/>
    <mergeCell ref="W181:Y181"/>
    <mergeCell ref="W230:Y230"/>
    <mergeCell ref="W234:Y234"/>
    <mergeCell ref="W198:Y198"/>
    <mergeCell ref="T220:Y220"/>
    <mergeCell ref="T221:Y221"/>
    <mergeCell ref="A192:Z192"/>
    <mergeCell ref="S39:U39"/>
    <mergeCell ref="O38:Q38"/>
    <mergeCell ref="I41:Y41"/>
    <mergeCell ref="W49:Y49"/>
    <mergeCell ref="W50:Y50"/>
    <mergeCell ref="W46:Y46"/>
    <mergeCell ref="W38:Y38"/>
    <mergeCell ref="W39:Y39"/>
    <mergeCell ref="W40:Y40"/>
    <mergeCell ref="W94:Y94"/>
    <mergeCell ref="W168:Y168"/>
    <mergeCell ref="W182:Y182"/>
    <mergeCell ref="W171:Y171"/>
    <mergeCell ref="W172:Y172"/>
    <mergeCell ref="W117:Y117"/>
    <mergeCell ref="W126:Y126"/>
    <mergeCell ref="W148:Y148"/>
    <mergeCell ref="W170:Y170"/>
    <mergeCell ref="W169:Y169"/>
    <mergeCell ref="W51:Y51"/>
    <mergeCell ref="W52:Y52"/>
    <mergeCell ref="W53:Y53"/>
    <mergeCell ref="W56:Y56"/>
    <mergeCell ref="K89:M89"/>
    <mergeCell ref="W80:Y80"/>
    <mergeCell ref="B75:Q76"/>
    <mergeCell ref="S75:Y75"/>
    <mergeCell ref="T62:Y62"/>
    <mergeCell ref="T63:Y63"/>
    <mergeCell ref="W91:Y91"/>
    <mergeCell ref="O92:Q92"/>
    <mergeCell ref="W92:Y92"/>
    <mergeCell ref="K93:M93"/>
    <mergeCell ref="O93:Q93"/>
    <mergeCell ref="W93:Y93"/>
    <mergeCell ref="S92:U92"/>
    <mergeCell ref="S93:U93"/>
    <mergeCell ref="W90:Y90"/>
    <mergeCell ref="S90:U90"/>
    <mergeCell ref="O90:Q90"/>
    <mergeCell ref="K90:M90"/>
    <mergeCell ref="K92:M92"/>
    <mergeCell ref="O89:Q89"/>
    <mergeCell ref="S89:U89"/>
    <mergeCell ref="W89:Y89"/>
    <mergeCell ref="K91:M91"/>
    <mergeCell ref="O91:Q91"/>
    <mergeCell ref="O150:Q150"/>
    <mergeCell ref="S150:U150"/>
    <mergeCell ref="O149:Q149"/>
    <mergeCell ref="S149:U149"/>
    <mergeCell ref="T207:Y207"/>
    <mergeCell ref="W69:Y69"/>
    <mergeCell ref="W71:Y71"/>
    <mergeCell ref="B85:Q86"/>
    <mergeCell ref="S85:Y86"/>
    <mergeCell ref="F99:Y101"/>
    <mergeCell ref="D62:I62"/>
    <mergeCell ref="D63:I63"/>
    <mergeCell ref="D64:I64"/>
    <mergeCell ref="D65:I65"/>
    <mergeCell ref="D66:I66"/>
    <mergeCell ref="S148:U148"/>
    <mergeCell ref="K94:M94"/>
    <mergeCell ref="O94:Q94"/>
    <mergeCell ref="I81:Y81"/>
    <mergeCell ref="W136:Y136"/>
    <mergeCell ref="W150:Y150"/>
    <mergeCell ref="D153:Y155"/>
    <mergeCell ref="W301:Y302"/>
    <mergeCell ref="L62:Q62"/>
    <mergeCell ref="L63:Q63"/>
    <mergeCell ref="L64:Q64"/>
    <mergeCell ref="L65:Q65"/>
    <mergeCell ref="L66:Q66"/>
    <mergeCell ref="T64:Y64"/>
    <mergeCell ref="T209:Y209"/>
    <mergeCell ref="S311:Y311"/>
    <mergeCell ref="S308:U308"/>
    <mergeCell ref="W308:Y308"/>
    <mergeCell ref="S309:U309"/>
    <mergeCell ref="W309:Y309"/>
    <mergeCell ref="W149:Y149"/>
    <mergeCell ref="W185:Y185"/>
    <mergeCell ref="W187:Y187"/>
    <mergeCell ref="W201:Y201"/>
    <mergeCell ref="W200:Y200"/>
    <mergeCell ref="S310:U310"/>
    <mergeCell ref="W310:Y310"/>
    <mergeCell ref="T208:Y208"/>
    <mergeCell ref="W176:Y176"/>
    <mergeCell ref="W177:Y177"/>
    <mergeCell ref="W178:Y178"/>
    <mergeCell ref="W183:Y183"/>
    <mergeCell ref="S301:U302"/>
    <mergeCell ref="W233:Y233"/>
    <mergeCell ref="W199:Y199"/>
  </mergeCells>
  <dataValidations count="14">
    <dataValidation type="list" allowBlank="1" showInputMessage="1" showErrorMessage="1" sqref="T207 W80:Y80 W125:Y137 W308:Y308 X113:Y114 W198:Y198 W175:Y187 W168:Y172 W68:Y70 W213:Y217 W268:Y272 W33:Y33 W194:Y194 W203:Y204 W222:Y223 W226:Y230 W236:Y236 W240:Y243 W255:Y255 W258:Y263 W274:Y274 W279:Y283 W113:W115 W117:Y117 S288:U298 W288:Y298 S303:U304 W303:Y304 S306:U306 W306:Y306 S308:U308 W160:Y165">
      <formula1>$AO$1:$AO$3</formula1>
    </dataValidation>
    <dataValidation type="list" allowBlank="1" showInputMessage="1" showErrorMessage="1" sqref="S78:Y78">
      <formula1>$AQ$1:$AQ$6</formula1>
    </dataValidation>
    <dataValidation type="list" allowBlank="1" showInputMessage="1" showErrorMessage="1" sqref="S75:Y75">
      <formula1>$AP$1:$AP$6</formula1>
    </dataValidation>
    <dataValidation type="list" allowBlank="1" showInputMessage="1" showErrorMessage="1" sqref="S84:S85 T84:Y84">
      <formula1>$AR$1:$AR$6</formula1>
    </dataValidation>
    <dataValidation type="list" allowBlank="1" showInputMessage="1" showErrorMessage="1" sqref="S119">
      <formula1>$AS$1:$AS$5</formula1>
    </dataValidation>
    <dataValidation type="list" allowBlank="1" showInputMessage="1" showErrorMessage="1" sqref="W190:Y190">
      <formula1>$AU$1:$AU$3</formula1>
    </dataValidation>
    <dataValidation type="list" allowBlank="1" showInputMessage="1" showErrorMessage="1" sqref="T208">
      <formula1>$AV$1:$AV$5</formula1>
    </dataValidation>
    <dataValidation type="list" allowBlank="1" showInputMessage="1" showErrorMessage="1" sqref="T209">
      <formula1>$AW$1:$AW$4</formula1>
    </dataValidation>
    <dataValidation type="list" allowBlank="1" showInputMessage="1" showErrorMessage="1" sqref="S237:Y237">
      <formula1>$AZ$1:$AZ$6</formula1>
    </dataValidation>
    <dataValidation type="list" allowBlank="1" showInputMessage="1" showErrorMessage="1" sqref="S140">
      <formula1>$AT$1:$AT$5</formula1>
    </dataValidation>
    <dataValidation type="list" allowBlank="1" showInputMessage="1" showErrorMessage="1" sqref="T220:Y220">
      <formula1>$AX$1:$AX$5</formula1>
    </dataValidation>
    <dataValidation type="list" allowBlank="1" showInputMessage="1" showErrorMessage="1" sqref="T221:Y221">
      <formula1>$AY$1:$AY$3</formula1>
    </dataValidation>
    <dataValidation type="list" allowBlank="1" showInputMessage="1" showErrorMessage="1" sqref="U232">
      <formula1>$BB$1:$BB$3</formula1>
    </dataValidation>
    <dataValidation type="list" allowBlank="1" showInputMessage="1" showErrorMessage="1" sqref="S311">
      <formula1>$BC$1:$BC$4</formula1>
    </dataValidation>
  </dataValidations>
  <printOptions/>
  <pageMargins left="0.7" right="0.7" top="0.75" bottom="0.75" header="0.3" footer="0.3"/>
  <pageSetup fitToHeight="0" fitToWidth="1" horizontalDpi="600" verticalDpi="600" orientation="portrait" scale="70" r:id="rId2"/>
  <rowBreaks count="8" manualBreakCount="8">
    <brk id="60" max="25" man="1"/>
    <brk id="110" max="25" man="1"/>
    <brk id="156" max="25" man="1"/>
    <brk id="219" max="25" man="1"/>
    <brk id="284" max="25" man="1"/>
    <brk id="330" max="25" man="1"/>
    <brk id="380" max="25" man="1"/>
    <brk id="421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7"/>
  <sheetViews>
    <sheetView zoomScaleSheetLayoutView="130" zoomScalePageLayoutView="70" workbookViewId="0" topLeftCell="A73">
      <selection activeCell="D79" sqref="D79"/>
    </sheetView>
  </sheetViews>
  <sheetFormatPr defaultColWidth="7.140625" defaultRowHeight="15"/>
  <cols>
    <col min="1" max="1" width="11.7109375" style="22" customWidth="1"/>
    <col min="2" max="3" width="24.7109375" style="23" customWidth="1"/>
    <col min="4" max="4" width="7.140625" style="24" customWidth="1"/>
    <col min="5" max="16384" width="7.140625" style="23" customWidth="1"/>
  </cols>
  <sheetData>
    <row r="1" spans="1:4" ht="15">
      <c r="A1" s="22">
        <f>IF(Survey!A27="","",Survey!A27)</f>
      </c>
      <c r="B1" s="22" t="str">
        <f>IF(Survey!B27="","",Survey!B27)</f>
        <v>a. Company Name</v>
      </c>
      <c r="C1" s="22"/>
      <c r="D1" s="22">
        <f>IF(Survey!Q27="","",Survey!Q27)</f>
      </c>
    </row>
    <row r="2" spans="1:4" ht="15">
      <c r="A2" s="22">
        <f>IF(Survey!A28="","",Survey!A28)</f>
      </c>
      <c r="B2" s="22" t="str">
        <f>IF(Survey!B28="","",Survey!B28)</f>
        <v>b. Respondent's Name*</v>
      </c>
      <c r="C2" s="22"/>
      <c r="D2" s="22">
        <f>IF(Survey!Q28="","",Survey!Q28)</f>
      </c>
    </row>
    <row r="3" spans="1:4" ht="15">
      <c r="A3" s="22">
        <f>IF(Survey!A29="","",Survey!A29)</f>
      </c>
      <c r="B3" s="22" t="str">
        <f>IF(Survey!B29="","",Survey!B29)</f>
        <v>c. Job Title</v>
      </c>
      <c r="C3" s="22"/>
      <c r="D3" s="22">
        <f>IF(Survey!Q29="","",Survey!Q29)</f>
      </c>
    </row>
    <row r="4" spans="1:4" ht="15">
      <c r="A4" s="22">
        <f>IF(Survey!A30="","",Survey!A30)</f>
      </c>
      <c r="B4" s="22" t="str">
        <f>IF(Survey!B30="","",Survey!B30)</f>
        <v>d. Email Address</v>
      </c>
      <c r="C4" s="22"/>
      <c r="D4" s="22">
        <f>IF(Survey!Q30="","",Survey!Q30)</f>
      </c>
    </row>
    <row r="5" spans="1:4" ht="15">
      <c r="A5" s="22" t="e">
        <f>IF(Survey!#REF!="","",Survey!#REF!)</f>
        <v>#REF!</v>
      </c>
      <c r="B5" s="22" t="e">
        <f>IF(Survey!#REF!="","",Survey!#REF!)</f>
        <v>#REF!</v>
      </c>
      <c r="C5" s="22"/>
      <c r="D5" s="22" t="e">
        <f>IF(Survey!#REF!="","",Survey!#REF!)</f>
        <v>#REF!</v>
      </c>
    </row>
    <row r="6" spans="1:4" ht="15">
      <c r="A6" s="22">
        <f>IF(Survey!A33="","",Survey!A33)</f>
        <v>2</v>
      </c>
      <c r="B6" s="22" t="str">
        <f>IF(Survey!B33="","",Survey!B33)</f>
        <v>Does this submission represent the entire insurance operation?</v>
      </c>
      <c r="C6" s="22"/>
      <c r="D6" s="22" t="str">
        <f>IF(Survey!W33="","",Survey!W33)</f>
        <v>Please Select</v>
      </c>
    </row>
    <row r="7" spans="1:4" ht="15">
      <c r="A7" s="22">
        <f>IF(Survey!A34="","",Survey!A34)</f>
      </c>
      <c r="B7" s="22" t="str">
        <f>IF(Survey!B34="","",Survey!B34)</f>
        <v>a. If this submission does not represent the entire insurance operation, please explain.</v>
      </c>
      <c r="C7" s="22"/>
      <c r="D7" s="22">
        <f>IF(Survey!I35="","",Survey!I35)</f>
        <v>0</v>
      </c>
    </row>
    <row r="8" spans="1:4" ht="15">
      <c r="A8" s="22" t="e">
        <f>IF(Survey!#REF!="","",Survey!#REF!)</f>
        <v>#REF!</v>
      </c>
      <c r="B8" s="22" t="e">
        <f>IF(Survey!#REF!="","",Survey!#REF!)</f>
        <v>#REF!</v>
      </c>
      <c r="C8" s="22"/>
      <c r="D8" s="22" t="e">
        <f>IF(Survey!#REF!="","",Survey!#REF!)</f>
        <v>#REF!</v>
      </c>
    </row>
    <row r="9" spans="1:4" ht="15">
      <c r="A9" s="22" t="e">
        <f>IF(Survey!#REF!="","",Survey!#REF!)</f>
        <v>#REF!</v>
      </c>
      <c r="B9" s="22" t="e">
        <f>IF(Survey!#REF!="","",Survey!#REF!)</f>
        <v>#REF!</v>
      </c>
      <c r="C9" s="22"/>
      <c r="D9" s="22" t="e">
        <f>IF(Survey!#REF!="","",Survey!#REF!)</f>
        <v>#REF!</v>
      </c>
    </row>
    <row r="10" spans="1:4" ht="15">
      <c r="A10" s="22" t="e">
        <f>IF(Survey!#REF!="","",Survey!#REF!)</f>
        <v>#REF!</v>
      </c>
      <c r="B10" s="22" t="e">
        <f>IF(Survey!#REF!="","",Survey!#REF!)</f>
        <v>#REF!</v>
      </c>
      <c r="C10" s="22"/>
      <c r="D10" s="22" t="e">
        <f>IF(Survey!#REF!="","",Survey!#REF!)</f>
        <v>#REF!</v>
      </c>
    </row>
    <row r="11" spans="1:4" ht="15">
      <c r="A11" s="22" t="e">
        <f>IF(Survey!#REF!="","",Survey!#REF!)</f>
        <v>#REF!</v>
      </c>
      <c r="B11" s="22" t="e">
        <f>IF(Survey!#REF!="","",Survey!#REF!)</f>
        <v>#REF!</v>
      </c>
      <c r="C11" s="22"/>
      <c r="D11" s="22" t="e">
        <f>IF(Survey!#REF!="","",Survey!#REF!)</f>
        <v>#REF!</v>
      </c>
    </row>
    <row r="12" spans="1:4" ht="15">
      <c r="A12" s="22">
        <f>IF(Survey!A37="","",Survey!A37)</f>
        <v>3</v>
      </c>
      <c r="B12" s="22" t="str">
        <f>IF(Survey!B37="","",Survey!B37)</f>
        <v>Indicate the number of legal entities, by type, that are part of your organization.</v>
      </c>
      <c r="C12" s="22"/>
      <c r="D12" s="22">
        <f>IF(Survey!Q37="","",Survey!Q37)</f>
      </c>
    </row>
    <row r="13" spans="1:4" ht="15">
      <c r="A13" s="22">
        <f>IF(Survey!A38="","",Survey!A38)</f>
      </c>
      <c r="B13" s="22" t="str">
        <f>IF(Survey!B38="","",Survey!B38)</f>
        <v>a. Property-casualty</v>
      </c>
      <c r="C13" s="22" t="s">
        <v>10</v>
      </c>
      <c r="D13" s="22">
        <f>IF(Survey!O38="","",Survey!O38)</f>
      </c>
    </row>
    <row r="14" spans="1:4" ht="15">
      <c r="A14" s="22">
        <f>IF(Survey!A39="","",Survey!A39)</f>
      </c>
      <c r="B14" s="22" t="str">
        <f>IF(Survey!B39="","",Survey!B39)</f>
        <v>b. Life-health-annuity</v>
      </c>
      <c r="C14" s="22" t="s">
        <v>10</v>
      </c>
      <c r="D14" s="22">
        <f>IF(Survey!O39="","",Survey!O39)</f>
      </c>
    </row>
    <row r="15" spans="1:4" ht="15">
      <c r="A15" s="22">
        <f>IF(Survey!A40="","",Survey!A40)</f>
      </c>
      <c r="B15" s="22" t="str">
        <f>IF(Survey!B40="","",Survey!B40)</f>
        <v>c. Other (explain below)</v>
      </c>
      <c r="C15" s="22" t="s">
        <v>10</v>
      </c>
      <c r="D15" s="22">
        <f>IF(Survey!O40="","",Survey!O40)</f>
      </c>
    </row>
    <row r="16" spans="1:4" ht="15">
      <c r="A16" s="22">
        <f>IF(Survey!A41="","",Survey!A41)</f>
      </c>
      <c r="B16" s="22">
        <f>IF(Survey!B41="","",Survey!B41)</f>
      </c>
      <c r="C16" s="22" t="s">
        <v>10</v>
      </c>
      <c r="D16" s="22">
        <f>IF(Survey!O41="","",Survey!O41)</f>
      </c>
    </row>
    <row r="17" spans="1:4" ht="15">
      <c r="A17" s="22">
        <f>IF(Survey!A42="","",Survey!A42)</f>
      </c>
      <c r="B17" s="22">
        <f>IF(Survey!B42="","",Survey!B42)</f>
      </c>
      <c r="C17" s="22" t="s">
        <v>10</v>
      </c>
      <c r="D17" s="22">
        <f>IF(Survey!O42="","",Survey!O42)</f>
      </c>
    </row>
    <row r="18" spans="1:4" ht="15">
      <c r="A18" s="22" t="e">
        <f>IF(Survey!#REF!="","",Survey!#REF!)</f>
        <v>#REF!</v>
      </c>
      <c r="B18" s="22" t="s">
        <v>9</v>
      </c>
      <c r="C18" s="22" t="s">
        <v>11</v>
      </c>
      <c r="D18" s="22">
        <f>IF(Survey!S38="","",Survey!S38)</f>
      </c>
    </row>
    <row r="19" spans="2:4" ht="15">
      <c r="B19" s="22" t="s">
        <v>53</v>
      </c>
      <c r="C19" s="22" t="s">
        <v>11</v>
      </c>
      <c r="D19" s="22">
        <f>IF(Survey!S39="","",Survey!S39)</f>
      </c>
    </row>
    <row r="20" spans="2:4" ht="15">
      <c r="B20" s="22" t="s">
        <v>54</v>
      </c>
      <c r="C20" s="22" t="s">
        <v>11</v>
      </c>
      <c r="D20" s="22">
        <f>IF(Survey!S40="","",Survey!S40)</f>
      </c>
    </row>
    <row r="21" spans="2:4" ht="15">
      <c r="B21" s="22" t="s">
        <v>55</v>
      </c>
      <c r="C21" s="22" t="s">
        <v>11</v>
      </c>
      <c r="D21" s="22">
        <f>IF(Survey!S41="","",Survey!S41)</f>
      </c>
    </row>
    <row r="22" spans="2:4" ht="15">
      <c r="B22" s="22" t="s">
        <v>56</v>
      </c>
      <c r="C22" s="22" t="s">
        <v>11</v>
      </c>
      <c r="D22" s="22">
        <f>IF(Survey!S42="","",Survey!S42)</f>
      </c>
    </row>
    <row r="23" spans="2:4" ht="15">
      <c r="B23" s="22" t="s">
        <v>9</v>
      </c>
      <c r="C23" s="22" t="s">
        <v>6</v>
      </c>
      <c r="D23" s="22">
        <f>IF(Survey!W38="","",Survey!W38)</f>
        <v>0</v>
      </c>
    </row>
    <row r="24" spans="2:4" ht="15">
      <c r="B24" s="22" t="s">
        <v>53</v>
      </c>
      <c r="C24" s="22" t="s">
        <v>6</v>
      </c>
      <c r="D24" s="22">
        <f>IF(Survey!W39="","",Survey!W39)</f>
        <v>0</v>
      </c>
    </row>
    <row r="25" spans="2:4" ht="15">
      <c r="B25" s="22" t="s">
        <v>54</v>
      </c>
      <c r="C25" s="22" t="s">
        <v>6</v>
      </c>
      <c r="D25" s="22">
        <f>IF(Survey!W40="","",Survey!W40)</f>
        <v>0</v>
      </c>
    </row>
    <row r="26" spans="2:4" ht="15">
      <c r="B26" s="22" t="s">
        <v>55</v>
      </c>
      <c r="C26" s="22" t="s">
        <v>6</v>
      </c>
      <c r="D26" s="22">
        <f>IF(Survey!W41="","",Survey!W41)</f>
      </c>
    </row>
    <row r="27" spans="2:4" ht="15">
      <c r="B27" s="22" t="s">
        <v>56</v>
      </c>
      <c r="C27" s="22" t="s">
        <v>6</v>
      </c>
      <c r="D27" s="22">
        <f>IF(Survey!W42="","",Survey!W42)</f>
      </c>
    </row>
    <row r="28" spans="2:4" ht="15">
      <c r="B28" s="22"/>
      <c r="C28" s="22"/>
      <c r="D28" s="22"/>
    </row>
    <row r="29" spans="1:4" ht="15">
      <c r="A29" s="22">
        <f>IF(Survey!A45="","",Survey!A45)</f>
        <v>4</v>
      </c>
      <c r="B29" s="22" t="str">
        <f>IF(Survey!B45="","",Survey!B45)</f>
        <v>As of January 1, 2017, how many employees were at the following levels. Count each employee only once.</v>
      </c>
      <c r="C29" s="22"/>
      <c r="D29" s="22">
        <f>IF(Survey!Q45="","",Survey!Q45)</f>
      </c>
    </row>
    <row r="30" spans="1:4" ht="15">
      <c r="A30" s="22">
        <f>IF(Survey!A46="","",Survey!A46)</f>
      </c>
      <c r="B30" s="22" t="str">
        <f>IF(Survey!B46="","",Survey!B46)</f>
        <v>a. Chief Executive Officer/President </v>
      </c>
      <c r="C30" s="22"/>
      <c r="D30" s="22">
        <f>IF(Survey!W46="","",Survey!W46)</f>
        <v>0</v>
      </c>
    </row>
    <row r="31" spans="1:4" ht="15">
      <c r="A31" s="22">
        <f>IF(Survey!A47="","",Survey!A47)</f>
      </c>
      <c r="B31" s="22" t="str">
        <f>IF(Survey!B47="","",Survey!B47)</f>
        <v>b. Senior/Executive Vice President </v>
      </c>
      <c r="C31" s="22"/>
      <c r="D31" s="22">
        <f>IF(Survey!W47="","",Survey!W47)</f>
        <v>0</v>
      </c>
    </row>
    <row r="32" spans="1:4" ht="15">
      <c r="A32" s="22">
        <f>IF(Survey!A48="","",Survey!A48)</f>
      </c>
      <c r="B32" s="22" t="str">
        <f>IF(Survey!B48="","",Survey!B48)</f>
        <v>c. Vice President</v>
      </c>
      <c r="C32" s="22"/>
      <c r="D32" s="22">
        <f>IF(Survey!W48="","",Survey!W48)</f>
        <v>0</v>
      </c>
    </row>
    <row r="33" spans="1:4" ht="15">
      <c r="A33" s="22" t="e">
        <f>IF(Survey!#REF!="","",Survey!#REF!)</f>
        <v>#REF!</v>
      </c>
      <c r="B33" s="22" t="e">
        <f>IF(Survey!#REF!="","",Survey!#REF!)</f>
        <v>#REF!</v>
      </c>
      <c r="C33" s="22"/>
      <c r="D33" s="22" t="e">
        <f>IF(Survey!#REF!="","",Survey!#REF!)</f>
        <v>#REF!</v>
      </c>
    </row>
    <row r="34" spans="1:4" ht="15">
      <c r="A34" s="22" t="str">
        <f>IF(Survey!A43="","",Survey!A43)</f>
        <v>Organizational Structure</v>
      </c>
      <c r="B34" s="22">
        <f>IF(Survey!B43="","",Survey!B43)</f>
      </c>
      <c r="C34" s="22"/>
      <c r="D34" s="22">
        <f>IF(Survey!Q43="","",Survey!Q43)</f>
      </c>
    </row>
    <row r="35" spans="1:4" ht="15">
      <c r="A35" s="22">
        <f>IF(Survey!A68="","",Survey!A68)</f>
        <v>8</v>
      </c>
      <c r="B35" s="22" t="str">
        <f>IF(Survey!B68="","",Survey!B68)</f>
        <v>Is the CEO/President a member of the board of directors?</v>
      </c>
      <c r="C35" s="22"/>
      <c r="D35" s="22">
        <f>IF(Survey!Q68="","",Survey!Q68)</f>
      </c>
    </row>
    <row r="36" spans="1:4" ht="15">
      <c r="A36" s="22" t="e">
        <f>IF(Survey!#REF!="","",Survey!#REF!)</f>
        <v>#REF!</v>
      </c>
      <c r="B36" s="22" t="e">
        <f>IF(Survey!#REF!="","",Survey!#REF!)</f>
        <v>#REF!</v>
      </c>
      <c r="C36" s="22"/>
      <c r="D36" s="22" t="e">
        <f>IF(Survey!#REF!="","",Survey!#REF!)</f>
        <v>#REF!</v>
      </c>
    </row>
    <row r="37" spans="1:4" ht="15">
      <c r="A37" s="22" t="e">
        <f>IF(Survey!#REF!="","",Survey!#REF!)</f>
        <v>#REF!</v>
      </c>
      <c r="B37" s="22" t="e">
        <f>IF(Survey!#REF!="","",Survey!#REF!)</f>
        <v>#REF!</v>
      </c>
      <c r="C37" s="22"/>
      <c r="D37" s="22" t="e">
        <f>IF(Survey!#REF!="","",Survey!#REF!)</f>
        <v>#REF!</v>
      </c>
    </row>
    <row r="38" spans="2:4" ht="15">
      <c r="B38" s="22"/>
      <c r="C38" s="22"/>
      <c r="D38" s="22"/>
    </row>
    <row r="39" spans="1:4" ht="15">
      <c r="A39" s="22" t="e">
        <f>IF(Survey!#REF!="","",Survey!#REF!)</f>
        <v>#REF!</v>
      </c>
      <c r="B39" s="22" t="e">
        <f>IF(Survey!#REF!="","",Survey!#REF!)</f>
        <v>#REF!</v>
      </c>
      <c r="C39" s="22" t="s">
        <v>59</v>
      </c>
      <c r="D39" s="22" t="e">
        <f>IF(Survey!#REF!="","",Survey!#REF!)</f>
        <v>#REF!</v>
      </c>
    </row>
    <row r="40" spans="1:4" ht="15">
      <c r="A40" s="22" t="e">
        <f>IF(Survey!#REF!="","",Survey!#REF!)</f>
        <v>#REF!</v>
      </c>
      <c r="B40" s="22" t="e">
        <f>IF(Survey!#REF!="","",Survey!#REF!)</f>
        <v>#REF!</v>
      </c>
      <c r="C40" s="22" t="s">
        <v>59</v>
      </c>
      <c r="D40" s="22" t="e">
        <f>IF(Survey!#REF!="","",Survey!#REF!)</f>
        <v>#REF!</v>
      </c>
    </row>
    <row r="41" spans="1:4" ht="15">
      <c r="A41" s="22" t="e">
        <f>IF(Survey!#REF!="","",Survey!#REF!)</f>
        <v>#REF!</v>
      </c>
      <c r="B41" s="22" t="e">
        <f>IF(Survey!#REF!="","",Survey!#REF!)</f>
        <v>#REF!</v>
      </c>
      <c r="C41" s="22" t="s">
        <v>59</v>
      </c>
      <c r="D41" s="22" t="e">
        <f>IF(Survey!#REF!="","",Survey!#REF!)</f>
        <v>#REF!</v>
      </c>
    </row>
    <row r="42" spans="2:4" ht="15">
      <c r="B42" s="22"/>
      <c r="C42" s="22"/>
      <c r="D42" s="22"/>
    </row>
    <row r="43" spans="1:4" ht="15">
      <c r="A43" s="22" t="e">
        <f>IF(Survey!#REF!="","",Survey!#REF!)</f>
        <v>#REF!</v>
      </c>
      <c r="B43" s="22" t="e">
        <f>IF(Survey!#REF!="","",Survey!#REF!)</f>
        <v>#REF!</v>
      </c>
      <c r="C43" s="22" t="s">
        <v>59</v>
      </c>
      <c r="D43" s="22" t="e">
        <f>IF(Survey!#REF!="","",Survey!#REF!)</f>
        <v>#REF!</v>
      </c>
    </row>
    <row r="44" spans="1:4" ht="15">
      <c r="A44" s="22" t="e">
        <f>IF(Survey!#REF!="","",Survey!#REF!)</f>
        <v>#REF!</v>
      </c>
      <c r="B44" s="22" t="e">
        <f>IF(Survey!#REF!="","",Survey!#REF!)</f>
        <v>#REF!</v>
      </c>
      <c r="C44" s="22" t="s">
        <v>59</v>
      </c>
      <c r="D44" s="22" t="e">
        <f>IF(Survey!#REF!="","",Survey!#REF!)</f>
        <v>#REF!</v>
      </c>
    </row>
    <row r="45" spans="2:4" ht="15">
      <c r="B45" s="22"/>
      <c r="C45" s="22"/>
      <c r="D45" s="22"/>
    </row>
    <row r="46" spans="1:4" ht="15">
      <c r="A46" s="22" t="e">
        <f>IF(Survey!#REF!="","",Survey!#REF!)</f>
        <v>#REF!</v>
      </c>
      <c r="B46" s="22" t="e">
        <f>IF(Survey!#REF!="","",Survey!#REF!)</f>
        <v>#REF!</v>
      </c>
      <c r="C46" s="22" t="s">
        <v>59</v>
      </c>
      <c r="D46" s="22" t="e">
        <f>IF(Survey!#REF!="","",Survey!#REF!)</f>
        <v>#REF!</v>
      </c>
    </row>
    <row r="47" spans="1:4" ht="15">
      <c r="A47" s="22" t="e">
        <f>IF(Survey!#REF!="","",Survey!#REF!)</f>
        <v>#REF!</v>
      </c>
      <c r="B47" s="22" t="e">
        <f>IF(Survey!#REF!="","",Survey!#REF!)</f>
        <v>#REF!</v>
      </c>
      <c r="C47" s="22" t="s">
        <v>59</v>
      </c>
      <c r="D47" s="22" t="e">
        <f>IF(Survey!#REF!="","",Survey!#REF!)</f>
        <v>#REF!</v>
      </c>
    </row>
    <row r="48" spans="2:4" ht="15">
      <c r="B48" s="22"/>
      <c r="C48" s="22"/>
      <c r="D48" s="22"/>
    </row>
    <row r="49" spans="2:4" ht="15">
      <c r="B49" s="22" t="s">
        <v>12</v>
      </c>
      <c r="C49" s="22" t="s">
        <v>7</v>
      </c>
      <c r="D49" s="22" t="e">
        <f>IF(Survey!#REF!="","",Survey!#REF!)</f>
        <v>#REF!</v>
      </c>
    </row>
    <row r="50" spans="2:4" ht="15">
      <c r="B50" s="22" t="s">
        <v>13</v>
      </c>
      <c r="C50" s="22" t="s">
        <v>7</v>
      </c>
      <c r="D50" s="22" t="e">
        <f>IF(Survey!#REF!="","",Survey!#REF!)</f>
        <v>#REF!</v>
      </c>
    </row>
    <row r="51" spans="2:4" ht="15">
      <c r="B51" s="22" t="s">
        <v>14</v>
      </c>
      <c r="C51" s="22" t="s">
        <v>7</v>
      </c>
      <c r="D51" s="22" t="e">
        <f>IF(Survey!#REF!="","",Survey!#REF!)</f>
        <v>#REF!</v>
      </c>
    </row>
    <row r="52" spans="2:4" ht="15">
      <c r="B52" s="22"/>
      <c r="C52" s="22"/>
      <c r="D52" s="22"/>
    </row>
    <row r="53" spans="2:4" ht="15">
      <c r="B53" s="22" t="s">
        <v>15</v>
      </c>
      <c r="C53" s="22" t="s">
        <v>7</v>
      </c>
      <c r="D53" s="22" t="e">
        <f>IF(Survey!#REF!="","",Survey!#REF!)</f>
        <v>#REF!</v>
      </c>
    </row>
    <row r="54" spans="2:4" ht="15">
      <c r="B54" s="22" t="s">
        <v>16</v>
      </c>
      <c r="C54" s="22" t="s">
        <v>7</v>
      </c>
      <c r="D54" s="22" t="e">
        <f>IF(Survey!#REF!="","",Survey!#REF!)</f>
        <v>#REF!</v>
      </c>
    </row>
    <row r="55" spans="2:4" ht="15">
      <c r="B55" s="22"/>
      <c r="C55" s="22"/>
      <c r="D55" s="22"/>
    </row>
    <row r="56" spans="2:4" ht="15">
      <c r="B56" s="22" t="s">
        <v>17</v>
      </c>
      <c r="C56" s="22" t="s">
        <v>7</v>
      </c>
      <c r="D56" s="22" t="e">
        <f>IF(Survey!#REF!="","",Survey!#REF!)</f>
        <v>#REF!</v>
      </c>
    </row>
    <row r="57" spans="2:4" ht="15">
      <c r="B57" s="22" t="s">
        <v>18</v>
      </c>
      <c r="C57" s="22" t="s">
        <v>7</v>
      </c>
      <c r="D57" s="22" t="e">
        <f>IF(Survey!#REF!="","",Survey!#REF!)</f>
        <v>#REF!</v>
      </c>
    </row>
    <row r="58" spans="2:4" ht="15">
      <c r="B58" s="22"/>
      <c r="C58" s="22"/>
      <c r="D58" s="22"/>
    </row>
    <row r="59" spans="2:4" ht="15">
      <c r="B59" s="22" t="s">
        <v>12</v>
      </c>
      <c r="C59" s="22" t="s">
        <v>8</v>
      </c>
      <c r="D59" s="22" t="e">
        <f>IF(Survey!#REF!="","",Survey!#REF!)</f>
        <v>#REF!</v>
      </c>
    </row>
    <row r="60" spans="2:4" ht="15">
      <c r="B60" s="22" t="s">
        <v>13</v>
      </c>
      <c r="C60" s="22" t="s">
        <v>8</v>
      </c>
      <c r="D60" s="22" t="e">
        <f>IF(Survey!#REF!="","",Survey!#REF!)</f>
        <v>#REF!</v>
      </c>
    </row>
    <row r="61" spans="2:4" ht="15">
      <c r="B61" s="22" t="s">
        <v>14</v>
      </c>
      <c r="C61" s="22" t="s">
        <v>8</v>
      </c>
      <c r="D61" s="22" t="e">
        <f>IF(Survey!#REF!="","",Survey!#REF!)</f>
        <v>#REF!</v>
      </c>
    </row>
    <row r="62" spans="2:4" ht="15">
      <c r="B62" s="22"/>
      <c r="C62" s="22"/>
      <c r="D62" s="22"/>
    </row>
    <row r="63" spans="2:4" ht="15">
      <c r="B63" s="22" t="s">
        <v>15</v>
      </c>
      <c r="C63" s="22" t="s">
        <v>8</v>
      </c>
      <c r="D63" s="22" t="e">
        <f>IF(Survey!#REF!="","",Survey!#REF!)</f>
        <v>#REF!</v>
      </c>
    </row>
    <row r="64" spans="2:4" ht="15">
      <c r="B64" s="22" t="s">
        <v>16</v>
      </c>
      <c r="C64" s="22" t="s">
        <v>8</v>
      </c>
      <c r="D64" s="22" t="e">
        <f>IF(Survey!#REF!="","",Survey!#REF!)</f>
        <v>#REF!</v>
      </c>
    </row>
    <row r="65" spans="2:4" ht="15">
      <c r="B65" s="22"/>
      <c r="C65" s="22"/>
      <c r="D65" s="22"/>
    </row>
    <row r="66" spans="2:4" ht="15">
      <c r="B66" s="22" t="s">
        <v>17</v>
      </c>
      <c r="C66" s="22" t="s">
        <v>8</v>
      </c>
      <c r="D66" s="22" t="e">
        <f>IF(Survey!#REF!="","",Survey!#REF!)</f>
        <v>#REF!</v>
      </c>
    </row>
    <row r="67" spans="2:4" ht="15">
      <c r="B67" s="22" t="s">
        <v>18</v>
      </c>
      <c r="C67" s="22" t="s">
        <v>8</v>
      </c>
      <c r="D67" s="22" t="e">
        <f>IF(Survey!#REF!="","",Survey!#REF!)</f>
        <v>#REF!</v>
      </c>
    </row>
    <row r="68" spans="2:4" ht="15">
      <c r="B68" s="22"/>
      <c r="C68" s="22"/>
      <c r="D68" s="22"/>
    </row>
    <row r="69" spans="2:4" ht="15">
      <c r="B69" s="22"/>
      <c r="C69" s="22"/>
      <c r="D69" s="22"/>
    </row>
    <row r="70" spans="2:4" ht="15">
      <c r="B70" s="22"/>
      <c r="C70" s="22"/>
      <c r="D70" s="22"/>
    </row>
    <row r="71" spans="2:4" ht="15">
      <c r="B71" s="22"/>
      <c r="C71" s="22"/>
      <c r="D71" s="22"/>
    </row>
    <row r="72" spans="2:4" ht="15">
      <c r="B72" s="22"/>
      <c r="C72" s="22"/>
      <c r="D72" s="22"/>
    </row>
    <row r="73" spans="2:4" ht="15">
      <c r="B73" s="22"/>
      <c r="C73" s="22"/>
      <c r="D73" s="22"/>
    </row>
    <row r="74" spans="1:4" ht="15">
      <c r="A74" s="22" t="e">
        <f>IF(Survey!#REF!="","",Survey!#REF!)</f>
        <v>#REF!</v>
      </c>
      <c r="B74" s="22" t="e">
        <f>IF(Survey!#REF!="","",Survey!#REF!)</f>
        <v>#REF!</v>
      </c>
      <c r="C74" s="22"/>
      <c r="D74" s="22" t="e">
        <f>IF(Survey!#REF!="","",Survey!#REF!)</f>
        <v>#REF!</v>
      </c>
    </row>
    <row r="75" spans="1:4" ht="15">
      <c r="A75" s="22" t="e">
        <f>IF(Survey!#REF!="","",Survey!#REF!)</f>
        <v>#REF!</v>
      </c>
      <c r="B75" s="22" t="e">
        <f>IF(Survey!#REF!="","",Survey!#REF!)</f>
        <v>#REF!</v>
      </c>
      <c r="C75" s="22"/>
      <c r="D75" s="22" t="e">
        <f>IF(Survey!#REF!="","",Survey!#REF!)</f>
        <v>#REF!</v>
      </c>
    </row>
    <row r="76" spans="1:4" ht="15">
      <c r="A76" s="22" t="e">
        <f>IF(Survey!#REF!="","",Survey!#REF!)</f>
        <v>#REF!</v>
      </c>
      <c r="B76" s="22" t="e">
        <f>IF(Survey!#REF!="","",Survey!#REF!)</f>
        <v>#REF!</v>
      </c>
      <c r="C76" s="22"/>
      <c r="D76" s="22" t="e">
        <f>IF(Survey!#REF!="","",Survey!#REF!)</f>
        <v>#REF!</v>
      </c>
    </row>
    <row r="77" spans="1:4" ht="15">
      <c r="A77" s="22" t="e">
        <f>IF(Survey!#REF!="","",Survey!#REF!)</f>
        <v>#REF!</v>
      </c>
      <c r="B77" s="22" t="e">
        <f>IF(Survey!#REF!="","",Survey!#REF!)</f>
        <v>#REF!</v>
      </c>
      <c r="C77" s="22"/>
      <c r="D77" s="22" t="e">
        <f>IF(Survey!#REF!="","",Survey!#REF!)</f>
        <v>#REF!</v>
      </c>
    </row>
    <row r="78" spans="1:4" ht="15">
      <c r="A78" s="22">
        <f>IF(Survey!A71="","",Survey!A71)</f>
      </c>
      <c r="B78" s="22" t="str">
        <f>IF(Survey!B71="","",Survey!B71)</f>
        <v>c. How many members are on your company's board of directors?</v>
      </c>
      <c r="C78" s="22"/>
      <c r="D78" s="22">
        <f>IF(Survey!W71="","",Survey!W71)</f>
        <v>0</v>
      </c>
    </row>
    <row r="79" spans="1:4" ht="15">
      <c r="A79" s="32" t="e">
        <f>IF(Survey!#REF!="","",Survey!#REF!)</f>
        <v>#REF!</v>
      </c>
      <c r="B79" s="32" t="e">
        <f>IF(Survey!#REF!="","",Survey!#REF!)</f>
        <v>#REF!</v>
      </c>
      <c r="C79" s="32"/>
      <c r="D79" s="32" t="e">
        <f>IF(Survey!#REF!="","",Survey!#REF!)</f>
        <v>#REF!</v>
      </c>
    </row>
    <row r="80" spans="1:4" ht="15">
      <c r="A80" s="32"/>
      <c r="B80" s="32"/>
      <c r="C80" s="32"/>
      <c r="D80" s="32"/>
    </row>
    <row r="81" spans="1:4" ht="15">
      <c r="A81" s="22">
        <f>IF(Survey!A59="","",Survey!A59)</f>
        <v>6</v>
      </c>
      <c r="B81" s="22" t="str">
        <f>IF(Survey!B59="","",Survey!B59)</f>
        <v>How many employees report directly to the CEO/President?  Exclude administrative assistants.</v>
      </c>
      <c r="C81" s="22"/>
      <c r="D81" s="22">
        <f>IF(Survey!W59="","",Survey!W59)</f>
        <v>0</v>
      </c>
    </row>
    <row r="82" spans="1:4" ht="15">
      <c r="A82" s="22">
        <f>IF(Survey!A61="","",Survey!A61)</f>
        <v>7</v>
      </c>
      <c r="B82" s="22" t="str">
        <f>IF(Survey!B61="","",Survey!B61)</f>
        <v>What are the titles of the CEO/President's direct reports?</v>
      </c>
      <c r="C82" s="22"/>
      <c r="D82" s="22">
        <f>IF(Survey!W61="","",Survey!W61)</f>
      </c>
    </row>
    <row r="83" spans="1:4" ht="15">
      <c r="A83" s="22" t="e">
        <f>IF(Survey!#REF!="","",Survey!#REF!)</f>
        <v>#REF!</v>
      </c>
      <c r="B83" s="22" t="e">
        <f>IF(Survey!#REF!="","",Survey!#REF!)</f>
        <v>#REF!</v>
      </c>
      <c r="C83" s="22"/>
      <c r="D83" s="22" t="e">
        <f>IF(Survey!#REF!="","",Survey!#REF!)</f>
        <v>#REF!</v>
      </c>
    </row>
    <row r="84" spans="1:4" ht="15">
      <c r="A84" s="22" t="e">
        <f>IF(Survey!#REF!="","",Survey!#REF!)</f>
        <v>#REF!</v>
      </c>
      <c r="B84" s="22" t="e">
        <f>IF(Survey!#REF!="","",Survey!#REF!)</f>
        <v>#REF!</v>
      </c>
      <c r="C84" s="22"/>
      <c r="D84" s="22" t="e">
        <f>IF(Survey!#REF!="","",Survey!#REF!)</f>
        <v>#REF!</v>
      </c>
    </row>
    <row r="85" spans="1:4" ht="15">
      <c r="A85" s="22" t="e">
        <f>IF(Survey!#REF!="","",Survey!#REF!)</f>
        <v>#REF!</v>
      </c>
      <c r="B85" s="22" t="e">
        <f>IF(Survey!#REF!="","",Survey!#REF!)</f>
        <v>#REF!</v>
      </c>
      <c r="C85" s="22"/>
      <c r="D85" s="22" t="e">
        <f>IF(Survey!#REF!="","",Survey!#REF!)</f>
        <v>#REF!</v>
      </c>
    </row>
    <row r="86" spans="1:4" ht="15">
      <c r="A86" s="22">
        <f>IF(Survey!A72="","",Survey!A72)</f>
      </c>
      <c r="B86" s="22">
        <f>IF(Survey!B72="","",Survey!B72)</f>
      </c>
      <c r="C86" s="22"/>
      <c r="D86" s="22">
        <f>IF(Survey!W72="","",Survey!W72)</f>
      </c>
    </row>
    <row r="87" spans="1:4" ht="15">
      <c r="A87" s="22">
        <f>IF(Survey!A56="","",Survey!A56)</f>
        <v>5</v>
      </c>
      <c r="B87" s="22" t="str">
        <f>IF(Survey!B56="","",Survey!B56)</f>
        <v>What is the maximum number of levels from the CEO/President to lowest front-line staff? </v>
      </c>
      <c r="C87" s="22"/>
      <c r="D87" s="22" t="e">
        <f>IF(Survey!#REF!="","",Survey!#REF!)</f>
        <v>#REF!</v>
      </c>
    </row>
    <row r="88" spans="1:4" ht="15">
      <c r="A88" s="22">
        <f>IF(Survey!A57="","",Survey!A57)</f>
      </c>
      <c r="B88" s="22" t="str">
        <f>IF(Survey!B57="","",Survey!B57)</f>
        <v>Include CEO and staff level in the count (for example: CEO - VP - Manager - Staff) should be indicated as 4.</v>
      </c>
      <c r="C88" s="22"/>
      <c r="D88" s="22">
        <f>IF(Survey!W57="","",Survey!W57)</f>
      </c>
    </row>
    <row r="89" spans="1:4" ht="15">
      <c r="A89" s="22">
        <f>IF(Survey!A67="","",Survey!A67)</f>
      </c>
      <c r="B89" s="22">
        <f>IF(Survey!B67="","",Survey!B67)</f>
      </c>
      <c r="C89" s="22"/>
      <c r="D89" s="22">
        <f>IF(Survey!Q67="","",Survey!Q67)</f>
      </c>
    </row>
    <row r="90" spans="1:4" ht="15">
      <c r="A90" s="22" t="str">
        <f>IF(Survey!A73="","",Survey!A73)</f>
        <v>Executive Pay Practice Strategy</v>
      </c>
      <c r="B90" s="22">
        <f>IF(Survey!B73="","",Survey!B73)</f>
      </c>
      <c r="C90" s="22"/>
      <c r="D90" s="22">
        <f>IF(Survey!Q73="","",Survey!Q73)</f>
      </c>
    </row>
    <row r="91" spans="1:4" ht="15">
      <c r="A91" s="22">
        <f>IF(Survey!A75="","",Survey!A75)</f>
        <v>9</v>
      </c>
      <c r="B91" s="22" t="str">
        <f>IF(Survey!B75="","",Survey!B75)</f>
        <v>When was the last time your firm reviewed its executive total compensation program (salary, bonus, long-term incentive, perquisites), even if no change was made?</v>
      </c>
      <c r="C91" s="22"/>
      <c r="D91" s="22">
        <f>IF(Survey!Q75="","",Survey!Q75)</f>
      </c>
    </row>
    <row r="92" spans="1:4" ht="15">
      <c r="A92" s="22">
        <f>IF(Survey!A76="","",Survey!A76)</f>
      </c>
      <c r="B92" s="22">
        <f>IF(Survey!B76="","",Survey!B76)</f>
      </c>
      <c r="C92" s="22"/>
      <c r="D92" s="22">
        <f>IF(Survey!Q76="","",Survey!Q76)</f>
      </c>
    </row>
    <row r="93" spans="1:4" ht="15">
      <c r="A93" s="22">
        <f>IF(Survey!A77="","",Survey!A77)</f>
      </c>
      <c r="B93" s="22">
        <f>IF(Survey!B77="","",Survey!B77)</f>
      </c>
      <c r="C93" s="22"/>
      <c r="D93" s="22">
        <f>IF(Survey!Q77="","",Survey!Q77)</f>
      </c>
    </row>
    <row r="94" spans="1:4" ht="15">
      <c r="A94" s="22" t="e">
        <f>IF(Survey!#REF!="","",Survey!#REF!)</f>
        <v>#REF!</v>
      </c>
      <c r="B94" s="22" t="e">
        <f>IF(Survey!#REF!="","",Survey!#REF!)</f>
        <v>#REF!</v>
      </c>
      <c r="C94" s="22" t="s">
        <v>33</v>
      </c>
      <c r="D94" s="22" t="e">
        <f>IF(Survey!#REF!="","",Survey!#REF!)</f>
        <v>#REF!</v>
      </c>
    </row>
    <row r="95" spans="1:4" ht="15">
      <c r="A95" s="22" t="e">
        <f>IF(Survey!#REF!="","",Survey!#REF!)</f>
        <v>#REF!</v>
      </c>
      <c r="B95" s="22" t="e">
        <f>IF(Survey!#REF!="","",Survey!#REF!)</f>
        <v>#REF!</v>
      </c>
      <c r="C95" s="22" t="s">
        <v>33</v>
      </c>
      <c r="D95" s="22" t="e">
        <f>IF(Survey!#REF!="","",Survey!#REF!)</f>
        <v>#REF!</v>
      </c>
    </row>
    <row r="96" spans="1:4" ht="15">
      <c r="A96" s="22" t="e">
        <f>IF(Survey!#REF!="","",Survey!#REF!)</f>
        <v>#REF!</v>
      </c>
      <c r="B96" s="22" t="e">
        <f>IF(Survey!#REF!="","",Survey!#REF!)</f>
        <v>#REF!</v>
      </c>
      <c r="C96" s="22" t="s">
        <v>33</v>
      </c>
      <c r="D96" s="22" t="e">
        <f>IF(Survey!#REF!="","",Survey!#REF!)</f>
        <v>#REF!</v>
      </c>
    </row>
    <row r="97" spans="1:4" ht="15">
      <c r="A97" s="22" t="e">
        <f>IF(Survey!#REF!="","",Survey!#REF!)</f>
        <v>#REF!</v>
      </c>
      <c r="B97" s="22" t="e">
        <f>IF(Survey!#REF!="","",Survey!#REF!)</f>
        <v>#REF!</v>
      </c>
      <c r="C97" s="22" t="s">
        <v>33</v>
      </c>
      <c r="D97" s="22" t="e">
        <f>IF(Survey!#REF!="","",Survey!#REF!)</f>
        <v>#REF!</v>
      </c>
    </row>
    <row r="98" spans="1:4" ht="15">
      <c r="A98" s="22" t="e">
        <f>IF(Survey!#REF!="","",Survey!#REF!)</f>
        <v>#REF!</v>
      </c>
      <c r="B98" s="22" t="e">
        <f>IF(Survey!#REF!="","",Survey!#REF!)</f>
        <v>#REF!</v>
      </c>
      <c r="C98" s="22" t="s">
        <v>33</v>
      </c>
      <c r="D98" s="22" t="e">
        <f>IF(Survey!#REF!="","",Survey!#REF!)</f>
        <v>#REF!</v>
      </c>
    </row>
    <row r="99" spans="1:4" ht="15">
      <c r="A99" s="22" t="e">
        <f>IF(Survey!#REF!="","",Survey!#REF!)</f>
        <v>#REF!</v>
      </c>
      <c r="B99" s="22" t="e">
        <f>IF(Survey!#REF!="","",Survey!#REF!)</f>
        <v>#REF!</v>
      </c>
      <c r="C99" s="22" t="s">
        <v>33</v>
      </c>
      <c r="D99" s="22" t="e">
        <f>IF(Survey!#REF!="","",Survey!#REF!)</f>
        <v>#REF!</v>
      </c>
    </row>
    <row r="100" spans="1:4" ht="15">
      <c r="A100" s="22" t="e">
        <f>IF(Survey!#REF!="","",Survey!#REF!)</f>
        <v>#REF!</v>
      </c>
      <c r="B100" s="22" t="e">
        <f>IF(Survey!#REF!="","",Survey!#REF!)</f>
        <v>#REF!</v>
      </c>
      <c r="C100" s="22" t="s">
        <v>33</v>
      </c>
      <c r="D100" s="22" t="e">
        <f>IF(Survey!#REF!="","",Survey!#REF!)</f>
        <v>#REF!</v>
      </c>
    </row>
    <row r="101" spans="1:4" ht="15">
      <c r="A101" s="22" t="e">
        <f>IF(Survey!#REF!="","",Survey!#REF!)</f>
        <v>#REF!</v>
      </c>
      <c r="B101" s="22" t="e">
        <f>IF(Survey!#REF!="","",Survey!#REF!)</f>
        <v>#REF!</v>
      </c>
      <c r="C101" s="22" t="s">
        <v>33</v>
      </c>
      <c r="D101" s="22" t="e">
        <f>IF(Survey!#REF!="","",Survey!#REF!)</f>
        <v>#REF!</v>
      </c>
    </row>
    <row r="102" spans="1:4" ht="15">
      <c r="A102" s="22" t="e">
        <f>IF(Survey!#REF!="","",Survey!#REF!)</f>
        <v>#REF!</v>
      </c>
      <c r="B102" s="22" t="e">
        <f>IF(Survey!#REF!="","",Survey!#REF!)</f>
        <v>#REF!</v>
      </c>
      <c r="C102" s="22" t="s">
        <v>33</v>
      </c>
      <c r="D102" s="22" t="e">
        <f>IF(Survey!#REF!="","",Survey!#REF!)</f>
        <v>#REF!</v>
      </c>
    </row>
    <row r="103" spans="1:4" ht="15">
      <c r="A103" s="22" t="e">
        <f>IF(Survey!#REF!="","",Survey!#REF!)</f>
        <v>#REF!</v>
      </c>
      <c r="B103" s="22" t="e">
        <f>IF(Survey!#REF!="","",Survey!#REF!)</f>
        <v>#REF!</v>
      </c>
      <c r="C103" s="22" t="s">
        <v>33</v>
      </c>
      <c r="D103" s="22" t="e">
        <f>IF(Survey!#REF!="","",Survey!#REF!)</f>
        <v>#REF!</v>
      </c>
    </row>
    <row r="104" spans="1:4" ht="15">
      <c r="A104" s="22" t="e">
        <f>IF(Survey!#REF!="","",Survey!#REF!)</f>
        <v>#REF!</v>
      </c>
      <c r="B104" s="22" t="e">
        <f>IF(Survey!#REF!="","",Survey!#REF!)</f>
        <v>#REF!</v>
      </c>
      <c r="C104" s="22" t="s">
        <v>33</v>
      </c>
      <c r="D104" s="22" t="e">
        <f>IF(Survey!#REF!="","",Survey!#REF!)</f>
        <v>#REF!</v>
      </c>
    </row>
    <row r="105" spans="1:4" ht="15">
      <c r="A105" s="22" t="e">
        <f>IF(Survey!#REF!="","",Survey!#REF!)</f>
        <v>#REF!</v>
      </c>
      <c r="B105" s="22" t="e">
        <f>IF(Survey!#REF!="","",Survey!#REF!)</f>
        <v>#REF!</v>
      </c>
      <c r="C105" s="22" t="s">
        <v>33</v>
      </c>
      <c r="D105" s="22" t="e">
        <f>IF(Survey!#REF!="","",Survey!#REF!)</f>
        <v>#REF!</v>
      </c>
    </row>
    <row r="106" spans="1:4" ht="15">
      <c r="A106" s="22" t="e">
        <f>IF(Survey!#REF!="","",Survey!#REF!)</f>
        <v>#REF!</v>
      </c>
      <c r="B106" s="22" t="e">
        <f>IF(Survey!#REF!="","",Survey!#REF!)</f>
        <v>#REF!</v>
      </c>
      <c r="C106" s="22" t="s">
        <v>33</v>
      </c>
      <c r="D106" s="22" t="e">
        <f>IF(Survey!#REF!="","",Survey!#REF!)</f>
        <v>#REF!</v>
      </c>
    </row>
    <row r="107" spans="1:4" ht="15">
      <c r="A107" s="22" t="e">
        <f>IF(Survey!#REF!="","",Survey!#REF!)</f>
        <v>#REF!</v>
      </c>
      <c r="B107" s="22" t="e">
        <f>IF(Survey!#REF!="","",Survey!#REF!)</f>
        <v>#REF!</v>
      </c>
      <c r="C107" s="22" t="s">
        <v>33</v>
      </c>
      <c r="D107" s="22" t="e">
        <f>IF(Survey!#REF!="","",Survey!#REF!)</f>
        <v>#REF!</v>
      </c>
    </row>
    <row r="108" spans="2:4" ht="15">
      <c r="B108" s="22" t="s">
        <v>19</v>
      </c>
      <c r="C108" s="22" t="s">
        <v>34</v>
      </c>
      <c r="D108" s="22" t="e">
        <f>IF(Survey!#REF!="","",Survey!#REF!)</f>
        <v>#REF!</v>
      </c>
    </row>
    <row r="109" spans="2:4" ht="15">
      <c r="B109" s="22" t="s">
        <v>20</v>
      </c>
      <c r="C109" s="22" t="s">
        <v>34</v>
      </c>
      <c r="D109" s="22" t="e">
        <f>IF(Survey!#REF!="","",Survey!#REF!)</f>
        <v>#REF!</v>
      </c>
    </row>
    <row r="110" spans="2:4" ht="15">
      <c r="B110" s="22" t="s">
        <v>21</v>
      </c>
      <c r="C110" s="22" t="s">
        <v>34</v>
      </c>
      <c r="D110" s="22" t="e">
        <f>IF(Survey!#REF!="","",Survey!#REF!)</f>
        <v>#REF!</v>
      </c>
    </row>
    <row r="111" spans="2:4" ht="15">
      <c r="B111" s="22" t="s">
        <v>22</v>
      </c>
      <c r="C111" s="22" t="s">
        <v>34</v>
      </c>
      <c r="D111" s="22" t="e">
        <f>IF(Survey!#REF!="","",Survey!#REF!)</f>
        <v>#REF!</v>
      </c>
    </row>
    <row r="112" spans="2:4" ht="15">
      <c r="B112" s="22" t="s">
        <v>23</v>
      </c>
      <c r="C112" s="22" t="s">
        <v>34</v>
      </c>
      <c r="D112" s="22" t="e">
        <f>IF(Survey!#REF!="","",Survey!#REF!)</f>
        <v>#REF!</v>
      </c>
    </row>
    <row r="113" spans="2:4" ht="15">
      <c r="B113" s="22" t="s">
        <v>24</v>
      </c>
      <c r="C113" s="22" t="s">
        <v>34</v>
      </c>
      <c r="D113" s="22" t="e">
        <f>IF(Survey!#REF!="","",Survey!#REF!)</f>
        <v>#REF!</v>
      </c>
    </row>
    <row r="114" spans="2:4" ht="15">
      <c r="B114" s="22" t="s">
        <v>25</v>
      </c>
      <c r="C114" s="22" t="s">
        <v>34</v>
      </c>
      <c r="D114" s="22" t="e">
        <f>IF(Survey!#REF!="","",Survey!#REF!)</f>
        <v>#REF!</v>
      </c>
    </row>
    <row r="115" spans="2:4" ht="15">
      <c r="B115" s="22" t="s">
        <v>26</v>
      </c>
      <c r="C115" s="22" t="s">
        <v>34</v>
      </c>
      <c r="D115" s="22" t="e">
        <f>IF(Survey!#REF!="","",Survey!#REF!)</f>
        <v>#REF!</v>
      </c>
    </row>
    <row r="116" spans="2:4" ht="15">
      <c r="B116" s="22" t="s">
        <v>27</v>
      </c>
      <c r="C116" s="22" t="s">
        <v>34</v>
      </c>
      <c r="D116" s="22" t="e">
        <f>IF(Survey!#REF!="","",Survey!#REF!)</f>
        <v>#REF!</v>
      </c>
    </row>
    <row r="117" spans="2:4" ht="15">
      <c r="B117" s="22" t="s">
        <v>28</v>
      </c>
      <c r="C117" s="22" t="s">
        <v>34</v>
      </c>
      <c r="D117" s="22" t="e">
        <f>IF(Survey!#REF!="","",Survey!#REF!)</f>
        <v>#REF!</v>
      </c>
    </row>
    <row r="118" spans="2:4" ht="15">
      <c r="B118" s="22" t="s">
        <v>29</v>
      </c>
      <c r="C118" s="22" t="s">
        <v>34</v>
      </c>
      <c r="D118" s="22" t="e">
        <f>IF(Survey!#REF!="","",Survey!#REF!)</f>
        <v>#REF!</v>
      </c>
    </row>
    <row r="119" spans="2:4" ht="15">
      <c r="B119" s="22" t="s">
        <v>30</v>
      </c>
      <c r="C119" s="22" t="s">
        <v>34</v>
      </c>
      <c r="D119" s="22" t="e">
        <f>IF(Survey!#REF!="","",Survey!#REF!)</f>
        <v>#REF!</v>
      </c>
    </row>
    <row r="120" spans="2:4" ht="15">
      <c r="B120" s="22" t="s">
        <v>31</v>
      </c>
      <c r="C120" s="22" t="s">
        <v>34</v>
      </c>
      <c r="D120" s="22" t="e">
        <f>IF(Survey!#REF!="","",Survey!#REF!)</f>
        <v>#REF!</v>
      </c>
    </row>
    <row r="121" spans="2:4" ht="15">
      <c r="B121" s="22" t="s">
        <v>32</v>
      </c>
      <c r="C121" s="22" t="s">
        <v>34</v>
      </c>
      <c r="D121" s="22" t="e">
        <f>IF(Survey!#REF!="","",Survey!#REF!)</f>
        <v>#REF!</v>
      </c>
    </row>
    <row r="122" spans="2:4" ht="15">
      <c r="B122" s="22"/>
      <c r="C122" s="22"/>
      <c r="D122" s="22"/>
    </row>
    <row r="123" spans="1:4" ht="15">
      <c r="A123" s="22" t="e">
        <f>IF(Survey!#REF!="","",Survey!#REF!)</f>
        <v>#REF!</v>
      </c>
      <c r="B123" s="22" t="e">
        <f>IF(Survey!#REF!="","",Survey!#REF!)</f>
        <v>#REF!</v>
      </c>
      <c r="C123" s="22"/>
      <c r="D123" s="22" t="e">
        <f>IF(Survey!#REF!="","",Survey!#REF!)</f>
        <v>#REF!</v>
      </c>
    </row>
    <row r="124" spans="1:4" ht="15">
      <c r="A124" s="22">
        <f>IF(Survey!A78="","",Survey!A78)</f>
        <v>10</v>
      </c>
      <c r="B124" s="22" t="str">
        <f>IF(Survey!B78="","",Survey!B78)</f>
        <v>How frequently does your firm review its executive total compensation program?</v>
      </c>
      <c r="C124" s="22"/>
      <c r="D124" s="22" t="str">
        <f>IF(Survey!S78="","",Survey!S78)</f>
        <v>Please Select</v>
      </c>
    </row>
    <row r="125" spans="1:4" ht="15">
      <c r="A125" s="22">
        <f>IF(Survey!A79="","",Survey!A79)</f>
      </c>
      <c r="B125" s="22">
        <f>IF(Survey!B79="","",Survey!B79)</f>
      </c>
      <c r="C125" s="22"/>
      <c r="D125" s="22">
        <f>IF(Survey!Q79="","",Survey!Q79)</f>
      </c>
    </row>
    <row r="126" spans="1:4" ht="15">
      <c r="A126" s="22">
        <f>IF(Survey!A80="","",Survey!A80)</f>
        <v>11</v>
      </c>
      <c r="B126" s="22" t="str">
        <f>IF(Survey!B80="","",Survey!B80)</f>
        <v>Did your firm make any substantial changes to its executive total compensation program in 2016?</v>
      </c>
      <c r="C126" s="22"/>
      <c r="D126" s="22">
        <f>IF(Survey!Q80="","",Survey!Q80)</f>
      </c>
    </row>
    <row r="127" spans="1:4" ht="15">
      <c r="A127" s="22" t="e">
        <f>IF(Survey!#REF!="","",Survey!#REF!)</f>
        <v>#REF!</v>
      </c>
      <c r="B127" s="22" t="e">
        <f>IF(Survey!#REF!="","",Survey!#REF!)</f>
        <v>#REF!</v>
      </c>
      <c r="C127" s="22"/>
      <c r="D127" s="22" t="e">
        <f>IF(Survey!#REF!="","",Survey!#REF!)</f>
        <v>#REF!</v>
      </c>
    </row>
    <row r="128" spans="1:4" ht="15">
      <c r="A128" s="22" t="e">
        <f>IF(Survey!#REF!="","",Survey!#REF!)</f>
        <v>#REF!</v>
      </c>
      <c r="B128" s="22" t="e">
        <f>IF(Survey!#REF!="","",Survey!#REF!)</f>
        <v>#REF!</v>
      </c>
      <c r="C128" s="22"/>
      <c r="D128" s="22" t="e">
        <f>IF(Survey!#REF!="","",Survey!#REF!)</f>
        <v>#REF!</v>
      </c>
    </row>
    <row r="129" spans="1:4" ht="15">
      <c r="A129" s="22" t="e">
        <f>IF(Survey!#REF!="","",Survey!#REF!)</f>
        <v>#REF!</v>
      </c>
      <c r="B129" s="22" t="e">
        <f>IF(Survey!#REF!="","",Survey!#REF!)</f>
        <v>#REF!</v>
      </c>
      <c r="C129" s="22"/>
      <c r="D129" s="22" t="e">
        <f>IF(Survey!#REF!="","",Survey!#REF!)</f>
        <v>#REF!</v>
      </c>
    </row>
    <row r="130" spans="1:4" ht="15">
      <c r="A130" s="22" t="e">
        <f>IF(Survey!#REF!="","",Survey!#REF!)</f>
        <v>#REF!</v>
      </c>
      <c r="B130" s="22" t="e">
        <f>IF(Survey!#REF!="","",Survey!#REF!)</f>
        <v>#REF!</v>
      </c>
      <c r="C130" s="22"/>
      <c r="D130" s="22" t="e">
        <f>IF(Survey!#REF!="","",Survey!#REF!)</f>
        <v>#REF!</v>
      </c>
    </row>
    <row r="131" spans="1:4" ht="15">
      <c r="A131" s="22" t="e">
        <f>IF(Survey!#REF!="","",Survey!#REF!)</f>
        <v>#REF!</v>
      </c>
      <c r="B131" s="22" t="e">
        <f>IF(Survey!#REF!="","",Survey!#REF!)</f>
        <v>#REF!</v>
      </c>
      <c r="C131" s="22"/>
      <c r="D131" s="22" t="e">
        <f>IF(Survey!#REF!="","",Survey!#REF!)</f>
        <v>#REF!</v>
      </c>
    </row>
    <row r="132" spans="1:4" ht="15">
      <c r="A132" s="22" t="e">
        <f>IF(Survey!#REF!="","",Survey!#REF!)</f>
        <v>#REF!</v>
      </c>
      <c r="B132" s="22" t="e">
        <f>IF(Survey!#REF!="","",Survey!#REF!)</f>
        <v>#REF!</v>
      </c>
      <c r="C132" s="22"/>
      <c r="D132" s="22" t="e">
        <f>IF(Survey!#REF!="","",Survey!#REF!)</f>
        <v>#REF!</v>
      </c>
    </row>
    <row r="133" spans="1:4" ht="15">
      <c r="A133" s="22">
        <f>IF(Survey!A82="","",Survey!A82)</f>
      </c>
      <c r="B133" s="22">
        <f>IF(Survey!B82="","",Survey!B82)</f>
      </c>
      <c r="C133" s="22"/>
      <c r="D133" s="22">
        <f>IF(Survey!W82="","",Survey!W82)</f>
      </c>
    </row>
    <row r="134" spans="1:4" ht="15">
      <c r="A134" s="22">
        <f>IF(Survey!A83="","",Survey!A83)</f>
        <v>12</v>
      </c>
      <c r="B134" s="22" t="str">
        <f>IF(Survey!B83="","",Survey!B83)</f>
        <v>Please indicate your agreement with the following statements. </v>
      </c>
      <c r="C134" s="22"/>
      <c r="D134" s="22">
        <f>IF(Survey!W84="","",Survey!W84)</f>
      </c>
    </row>
    <row r="135" spans="1:4" ht="15">
      <c r="A135" s="22">
        <f>IF(Survey!A84="","",Survey!A84)</f>
      </c>
      <c r="B135" s="22" t="str">
        <f>IF(Survey!B84="","",Survey!B84)</f>
        <v>a. My company's total executive compensation program is competitive within the industry.</v>
      </c>
      <c r="C135" s="22"/>
      <c r="D135" s="22" t="e">
        <f>IF(Survey!#REF!="","",Survey!#REF!)</f>
        <v>#REF!</v>
      </c>
    </row>
    <row r="136" spans="1:4" ht="15">
      <c r="A136" s="22">
        <f>IF(Survey!A85="","",Survey!A85)</f>
      </c>
      <c r="B136" s="22" t="str">
        <f>IF(Survey!B85="","",Survey!B85)</f>
        <v>b. My company has the right total compensation policies/practices to attract, motivate, and retain its top leaders.</v>
      </c>
      <c r="C136" s="22"/>
      <c r="D136" s="22">
        <f>IF(Survey!W85="","",Survey!W85)</f>
      </c>
    </row>
    <row r="137" spans="1:4" ht="15">
      <c r="A137" s="22">
        <f>IF(Survey!A86="","",Survey!A86)</f>
      </c>
      <c r="B137" s="22">
        <f>IF(Survey!B86="","",Survey!B86)</f>
      </c>
      <c r="C137" s="22"/>
      <c r="D137" s="22">
        <f>IF(Survey!W86="","",Survey!W86)</f>
      </c>
    </row>
    <row r="138" spans="1:4" ht="15">
      <c r="A138" s="22">
        <f>IF(Survey!A95="","",Survey!A95)</f>
      </c>
      <c r="B138" s="22">
        <f>IF(Survey!B95="","",Survey!B95)</f>
      </c>
      <c r="C138" s="22"/>
      <c r="D138" s="22">
        <f>IF(Survey!W95="","",Survey!W95)</f>
      </c>
    </row>
    <row r="139" spans="1:4" ht="15">
      <c r="A139" s="22" t="str">
        <f>IF(Survey!A96="","",Survey!A96)</f>
        <v>Base Salary Management</v>
      </c>
      <c r="B139" s="22">
        <f>IF(Survey!B96="","",Survey!B96)</f>
      </c>
      <c r="C139" s="22"/>
      <c r="D139" s="22">
        <f>IF(Survey!W96="","",Survey!W96)</f>
      </c>
    </row>
    <row r="140" spans="1:4" ht="15">
      <c r="A140" s="22">
        <f>IF(Survey!A97="","",Survey!A97)</f>
      </c>
      <c r="B140" s="22">
        <f>IF(Survey!B97="","",Survey!B97)</f>
      </c>
      <c r="C140" s="22"/>
      <c r="D140" s="22">
        <f>IF(Survey!W97="","",Survey!W97)</f>
      </c>
    </row>
    <row r="141" spans="1:4" ht="15">
      <c r="A141" s="22">
        <f>IF(Survey!A103="","",Survey!A103)</f>
        <v>15</v>
      </c>
      <c r="B141" s="22" t="str">
        <f>IF(Survey!B103="","",Survey!B103)</f>
        <v>What was the average base compensation increase in 2017, as a percent of salary, for each of the following executive management levels?</v>
      </c>
      <c r="C141" s="22"/>
      <c r="D141" s="22">
        <f>IF(Survey!W103="","",Survey!W103)</f>
      </c>
    </row>
    <row r="142" spans="1:4" ht="15">
      <c r="A142" s="22">
        <f>IF(Survey!A108="","",Survey!A108)</f>
      </c>
      <c r="B142" s="22" t="str">
        <f>IF(Survey!B108="","",Survey!B108)</f>
        <v>d. Vice President</v>
      </c>
      <c r="C142" s="22"/>
      <c r="D142" s="22">
        <f>IF(Survey!Q108="","",Survey!Q108)</f>
      </c>
    </row>
    <row r="143" spans="1:4" ht="15">
      <c r="A143" s="22">
        <f>IF(Survey!A110="","",Survey!A110)</f>
      </c>
      <c r="B143" s="22">
        <f>IF(Survey!B110="","",Survey!B110)</f>
      </c>
      <c r="C143" s="22"/>
      <c r="D143" s="22">
        <f>IF(Survey!Q110="","",Survey!Q110)</f>
      </c>
    </row>
    <row r="144" spans="1:4" ht="15">
      <c r="A144" s="22" t="e">
        <f>IF(Survey!#REF!="","",Survey!#REF!)</f>
        <v>#REF!</v>
      </c>
      <c r="B144" s="22" t="e">
        <f>IF(Survey!#REF!="","",Survey!#REF!)</f>
        <v>#REF!</v>
      </c>
      <c r="C144" s="22"/>
      <c r="D144" s="22" t="e">
        <f>IF(Survey!#REF!="","",Survey!#REF!)</f>
        <v>#REF!</v>
      </c>
    </row>
    <row r="145" spans="1:4" ht="15">
      <c r="A145" s="22" t="e">
        <f>IF(Survey!#REF!="","",Survey!#REF!)</f>
        <v>#REF!</v>
      </c>
      <c r="B145" s="22" t="e">
        <f>IF(Survey!#REF!="","",Survey!#REF!)</f>
        <v>#REF!</v>
      </c>
      <c r="C145" s="22"/>
      <c r="D145" s="22" t="e">
        <f>IF(Survey!#REF!="","",Survey!#REF!)</f>
        <v>#REF!</v>
      </c>
    </row>
    <row r="146" spans="1:4" ht="15">
      <c r="A146" s="22" t="e">
        <f>IF(Survey!#REF!="","",Survey!#REF!)</f>
        <v>#REF!</v>
      </c>
      <c r="B146" s="22" t="e">
        <f>IF(Survey!#REF!="","",Survey!#REF!)</f>
        <v>#REF!</v>
      </c>
      <c r="C146" s="22"/>
      <c r="D146" s="22" t="e">
        <f>IF(Survey!#REF!="","",Survey!#REF!)</f>
        <v>#REF!</v>
      </c>
    </row>
    <row r="147" spans="1:4" ht="15">
      <c r="A147" s="22">
        <f>IF(Survey!A113="","",Survey!A113)</f>
        <v>16</v>
      </c>
      <c r="B147" s="22" t="str">
        <f>IF(Survey!B113="","",Survey!B113)</f>
        <v>Does your company have an annual incentive/bonus program for the executive management team?</v>
      </c>
      <c r="C147" s="22"/>
      <c r="D147" s="22">
        <f>IF(Survey!Q113="","",Survey!Q113)</f>
      </c>
    </row>
    <row r="148" spans="1:4" ht="15">
      <c r="A148" s="22" t="e">
        <f>IF(Survey!#REF!="","",Survey!#REF!)</f>
        <v>#REF!</v>
      </c>
      <c r="B148" s="22" t="e">
        <f>IF(Survey!#REF!="","",Survey!#REF!)</f>
        <v>#REF!</v>
      </c>
      <c r="C148" s="22"/>
      <c r="D148" s="22" t="e">
        <f>IF(Survey!#REF!="","",Survey!#REF!)</f>
        <v>#REF!</v>
      </c>
    </row>
    <row r="149" spans="1:4" ht="15">
      <c r="A149" s="22" t="e">
        <f>IF(Survey!#REF!="","",Survey!#REF!)</f>
        <v>#REF!</v>
      </c>
      <c r="B149" s="22" t="e">
        <f>IF(Survey!#REF!="","",Survey!#REF!)</f>
        <v>#REF!</v>
      </c>
      <c r="C149" s="32" t="s">
        <v>65</v>
      </c>
      <c r="D149" s="22" t="e">
        <f>IF(Survey!#REF!="","",Survey!#REF!)</f>
        <v>#REF!</v>
      </c>
    </row>
    <row r="150" spans="1:4" ht="15">
      <c r="A150" s="22" t="e">
        <f>IF(Survey!#REF!="","",Survey!#REF!)</f>
        <v>#REF!</v>
      </c>
      <c r="B150" s="22" t="e">
        <f>IF(Survey!#REF!="","",Survey!#REF!)</f>
        <v>#REF!</v>
      </c>
      <c r="C150" s="32" t="s">
        <v>65</v>
      </c>
      <c r="D150" s="22" t="e">
        <f>IF(Survey!#REF!="","",Survey!#REF!)</f>
        <v>#REF!</v>
      </c>
    </row>
    <row r="151" spans="1:4" ht="15">
      <c r="A151" s="22" t="e">
        <f>IF(Survey!#REF!="","",Survey!#REF!)</f>
        <v>#REF!</v>
      </c>
      <c r="B151" s="22" t="e">
        <f>IF(Survey!#REF!="","",Survey!#REF!)</f>
        <v>#REF!</v>
      </c>
      <c r="C151" s="32" t="s">
        <v>65</v>
      </c>
      <c r="D151" s="22" t="e">
        <f>IF(Survey!#REF!="","",Survey!#REF!)</f>
        <v>#REF!</v>
      </c>
    </row>
    <row r="152" spans="2:4" ht="15">
      <c r="B152" s="22" t="s">
        <v>57</v>
      </c>
      <c r="C152" s="22" t="s">
        <v>60</v>
      </c>
      <c r="D152" s="22" t="e">
        <f>IF(Survey!#REF!="","",Survey!#REF!)</f>
        <v>#REF!</v>
      </c>
    </row>
    <row r="153" spans="2:4" ht="15">
      <c r="B153" s="22" t="s">
        <v>58</v>
      </c>
      <c r="C153" s="22" t="s">
        <v>60</v>
      </c>
      <c r="D153" s="22" t="e">
        <f>IF(Survey!#REF!="","",Survey!#REF!)</f>
        <v>#REF!</v>
      </c>
    </row>
    <row r="154" spans="2:4" ht="15">
      <c r="B154" s="22"/>
      <c r="C154" s="22"/>
      <c r="D154" s="22"/>
    </row>
    <row r="155" spans="1:4" ht="15">
      <c r="A155" s="22" t="e">
        <f>IF(Survey!#REF!="","",Survey!#REF!)</f>
        <v>#REF!</v>
      </c>
      <c r="B155" s="22" t="e">
        <f>IF(Survey!#REF!="","",Survey!#REF!)</f>
        <v>#REF!</v>
      </c>
      <c r="C155" s="22"/>
      <c r="D155" s="22" t="e">
        <f>IF(Survey!#REF!="","",Survey!#REF!)</f>
        <v>#REF!</v>
      </c>
    </row>
    <row r="156" spans="1:4" ht="15">
      <c r="A156" s="22">
        <f>IF(Survey!A114="","",Survey!A114)</f>
      </c>
      <c r="B156" s="22" t="str">
        <f>IF(Survey!B114="","",Survey!B114)</f>
        <v>a. Did your firm pay an annual incentive/bonus to the executive management team in 2017 based upon 2016 results?</v>
      </c>
      <c r="C156" s="22"/>
      <c r="D156" s="22">
        <f>IF(Survey!Q114="","",Survey!Q114)</f>
      </c>
    </row>
    <row r="157" spans="1:4" ht="15">
      <c r="A157" s="22" t="e">
        <f>IF(Survey!#REF!="","",Survey!#REF!)</f>
        <v>#REF!</v>
      </c>
      <c r="B157" s="22" t="e">
        <f>IF(Survey!#REF!="","",Survey!#REF!)</f>
        <v>#REF!</v>
      </c>
      <c r="C157" s="22"/>
      <c r="D157" s="22" t="e">
        <f>IF(Survey!#REF!="","",Survey!#REF!)</f>
        <v>#REF!</v>
      </c>
    </row>
    <row r="158" spans="1:4" ht="15">
      <c r="A158" s="22" t="e">
        <f>IF(Survey!#REF!="","",Survey!#REF!)</f>
        <v>#REF!</v>
      </c>
      <c r="B158" s="22" t="e">
        <f>IF(Survey!#REF!="","",Survey!#REF!)</f>
        <v>#REF!</v>
      </c>
      <c r="C158" s="22"/>
      <c r="D158" s="22" t="e">
        <f>IF(Survey!#REF!="","",Survey!#REF!)</f>
        <v>#REF!</v>
      </c>
    </row>
    <row r="159" spans="1:4" ht="15">
      <c r="A159" s="22" t="e">
        <f>IF(Survey!#REF!="","",Survey!#REF!)</f>
        <v>#REF!</v>
      </c>
      <c r="B159" s="22" t="e">
        <f>IF(Survey!#REF!="","",Survey!#REF!)</f>
        <v>#REF!</v>
      </c>
      <c r="C159" s="22"/>
      <c r="D159" s="22" t="e">
        <f>IF(Survey!#REF!="","",Survey!#REF!)</f>
        <v>#REF!</v>
      </c>
    </row>
    <row r="160" spans="1:4" ht="15">
      <c r="A160" s="22" t="e">
        <f>IF(Survey!#REF!="","",Survey!#REF!)</f>
        <v>#REF!</v>
      </c>
      <c r="B160" s="22" t="e">
        <f>IF(Survey!#REF!="","",Survey!#REF!)</f>
        <v>#REF!</v>
      </c>
      <c r="C160" s="22"/>
      <c r="D160" s="22" t="e">
        <f>IF(Survey!#REF!="","",Survey!#REF!)</f>
        <v>#REF!</v>
      </c>
    </row>
    <row r="161" spans="1:4" ht="15">
      <c r="A161" s="22" t="e">
        <f>IF(Survey!#REF!="","",Survey!#REF!)</f>
        <v>#REF!</v>
      </c>
      <c r="B161" s="22" t="e">
        <f>IF(Survey!#REF!="","",Survey!#REF!)</f>
        <v>#REF!</v>
      </c>
      <c r="C161" s="22"/>
      <c r="D161" s="22" t="e">
        <f>IF(Survey!#REF!="","",Survey!#REF!)</f>
        <v>#REF!</v>
      </c>
    </row>
    <row r="162" spans="1:4" ht="15">
      <c r="A162" s="22" t="e">
        <f>IF(Survey!#REF!="","",Survey!#REF!)</f>
        <v>#REF!</v>
      </c>
      <c r="B162" s="22" t="e">
        <f>IF(Survey!#REF!="","",Survey!#REF!)</f>
        <v>#REF!</v>
      </c>
      <c r="C162" s="22"/>
      <c r="D162" s="22" t="e">
        <f>IF(Survey!#REF!="","",Survey!#REF!)</f>
        <v>#REF!</v>
      </c>
    </row>
    <row r="163" spans="1:4" ht="15">
      <c r="A163" s="22" t="e">
        <f>IF(Survey!#REF!="","",Survey!#REF!)</f>
        <v>#REF!</v>
      </c>
      <c r="B163" s="22" t="e">
        <f>IF(Survey!#REF!="","",Survey!#REF!)</f>
        <v>#REF!</v>
      </c>
      <c r="C163" s="22"/>
      <c r="D163" s="22" t="e">
        <f>IF(Survey!#REF!="","",Survey!#REF!)</f>
        <v>#REF!</v>
      </c>
    </row>
    <row r="164" spans="1:4" ht="15">
      <c r="A164" s="22" t="e">
        <f>IF(Survey!#REF!="","",Survey!#REF!)</f>
        <v>#REF!</v>
      </c>
      <c r="B164" s="22" t="e">
        <f>IF(Survey!#REF!="","",Survey!#REF!)</f>
        <v>#REF!</v>
      </c>
      <c r="C164" s="22"/>
      <c r="D164" s="22" t="e">
        <f>IF(Survey!#REF!="","",Survey!#REF!)</f>
        <v>#REF!</v>
      </c>
    </row>
    <row r="165" spans="1:4" ht="15">
      <c r="A165" s="22" t="e">
        <f>IF(Survey!#REF!="","",Survey!#REF!)</f>
        <v>#REF!</v>
      </c>
      <c r="B165" s="22" t="e">
        <f>IF(Survey!#REF!="","",Survey!#REF!)</f>
        <v>#REF!</v>
      </c>
      <c r="C165" s="22"/>
      <c r="D165" s="22" t="e">
        <f>IF(Survey!#REF!="","",Survey!#REF!)</f>
        <v>#REF!</v>
      </c>
    </row>
    <row r="166" spans="1:4" ht="15">
      <c r="A166" s="22" t="e">
        <f>IF(Survey!#REF!="","",Survey!#REF!)</f>
        <v>#REF!</v>
      </c>
      <c r="B166" s="22" t="e">
        <f>IF(Survey!#REF!="","",Survey!#REF!)</f>
        <v>#REF!</v>
      </c>
      <c r="C166" s="22"/>
      <c r="D166" s="22" t="e">
        <f>IF(Survey!#REF!="","",Survey!#REF!)</f>
        <v>#REF!</v>
      </c>
    </row>
    <row r="167" spans="1:4" ht="15">
      <c r="A167" s="22" t="e">
        <f>IF(Survey!#REF!="","",Survey!#REF!)</f>
        <v>#REF!</v>
      </c>
      <c r="B167" s="22" t="e">
        <f>IF(Survey!#REF!="","",Survey!#REF!)</f>
        <v>#REF!</v>
      </c>
      <c r="C167" s="22"/>
      <c r="D167" s="22" t="e">
        <f>IF(Survey!#REF!="","",Survey!#REF!)</f>
        <v>#REF!</v>
      </c>
    </row>
    <row r="168" spans="1:4" ht="15">
      <c r="A168" s="22" t="e">
        <f>IF(Survey!#REF!="","",Survey!#REF!)</f>
        <v>#REF!</v>
      </c>
      <c r="B168" s="22" t="e">
        <f>IF(Survey!#REF!="","",Survey!#REF!)</f>
        <v>#REF!</v>
      </c>
      <c r="C168" s="22"/>
      <c r="D168" s="22" t="e">
        <f>IF(Survey!#REF!="","",Survey!#REF!)</f>
        <v>#REF!</v>
      </c>
    </row>
    <row r="169" spans="1:4" ht="15">
      <c r="A169" s="22" t="e">
        <f>IF(Survey!#REF!="","",Survey!#REF!)</f>
        <v>#REF!</v>
      </c>
      <c r="B169" s="22" t="e">
        <f>IF(Survey!#REF!="","",Survey!#REF!)</f>
        <v>#REF!</v>
      </c>
      <c r="C169" s="22"/>
      <c r="D169" s="22" t="e">
        <f>IF(Survey!#REF!="","",Survey!#REF!)</f>
        <v>#REF!</v>
      </c>
    </row>
    <row r="170" spans="1:4" ht="15">
      <c r="A170" s="22" t="e">
        <f>IF(Survey!#REF!="","",Survey!#REF!)</f>
        <v>#REF!</v>
      </c>
      <c r="B170" s="22" t="e">
        <f>IF(Survey!#REF!="","",Survey!#REF!)</f>
        <v>#REF!</v>
      </c>
      <c r="C170" s="22"/>
      <c r="D170" s="22" t="e">
        <f>IF(Survey!#REF!="","",Survey!#REF!)</f>
        <v>#REF!</v>
      </c>
    </row>
    <row r="171" spans="1:4" ht="15">
      <c r="A171" s="22" t="e">
        <f>IF(Survey!#REF!="","",Survey!#REF!)</f>
        <v>#REF!</v>
      </c>
      <c r="B171" s="22" t="e">
        <f>IF(Survey!#REF!="","",Survey!#REF!)</f>
        <v>#REF!</v>
      </c>
      <c r="C171" s="22"/>
      <c r="D171" s="22" t="e">
        <f>IF(Survey!#REF!="","",Survey!#REF!)</f>
        <v>#REF!</v>
      </c>
    </row>
    <row r="172" spans="1:4" ht="15">
      <c r="A172" s="22" t="e">
        <f>IF(Survey!#REF!="","",Survey!#REF!)</f>
        <v>#REF!</v>
      </c>
      <c r="B172" s="22" t="e">
        <f>IF(Survey!#REF!="","",Survey!#REF!)</f>
        <v>#REF!</v>
      </c>
      <c r="C172" s="22"/>
      <c r="D172" s="22" t="e">
        <f>IF(Survey!#REF!="","",Survey!#REF!)</f>
        <v>#REF!</v>
      </c>
    </row>
    <row r="173" spans="1:4" ht="15">
      <c r="A173" s="22">
        <f>IF(Survey!A115="","",Survey!A115)</f>
      </c>
      <c r="B173" s="22" t="str">
        <f>IF(Survey!B115="","",Survey!B115)</f>
        <v>b. Is your company's annual incentive/bonus structure for the executive management team different (other than payout range) from that for all other employees?</v>
      </c>
      <c r="C173" s="22"/>
      <c r="D173" s="22" t="str">
        <f>IF(Survey!W115="","",Survey!W115)</f>
        <v>Please Select</v>
      </c>
    </row>
    <row r="174" spans="1:4" ht="15">
      <c r="A174" s="22">
        <f>IF(Survey!A117="","",Survey!A117)</f>
      </c>
      <c r="B174" s="22" t="str">
        <f>IF(Survey!B117="","",Survey!B117)</f>
        <v>c. Must your company post a profit before the executive management team annual incentive/bonus is paid?</v>
      </c>
      <c r="C174" s="22"/>
      <c r="D174" s="22" t="str">
        <f>IF(Survey!W117="","",Survey!W117)</f>
        <v>Please Select</v>
      </c>
    </row>
    <row r="175" spans="1:4" ht="15">
      <c r="A175" s="22" t="e">
        <f>IF(Survey!#REF!="","",Survey!#REF!)</f>
        <v>#REF!</v>
      </c>
      <c r="B175" s="22" t="e">
        <f>IF(Survey!#REF!="","",Survey!#REF!)</f>
        <v>#REF!</v>
      </c>
      <c r="C175" s="22"/>
      <c r="D175" s="22" t="e">
        <f>IF(Survey!#REF!="","",Survey!#REF!)</f>
        <v>#REF!</v>
      </c>
    </row>
    <row r="176" spans="1:4" ht="15">
      <c r="A176" s="22" t="e">
        <f>IF(Survey!#REF!="","",Survey!#REF!)</f>
        <v>#REF!</v>
      </c>
      <c r="B176" s="22" t="e">
        <f>IF(Survey!#REF!="","",Survey!#REF!)</f>
        <v>#REF!</v>
      </c>
      <c r="C176" s="22"/>
      <c r="D176" s="22" t="e">
        <f>IF(Survey!#REF!="","",Survey!#REF!)</f>
        <v>#REF!</v>
      </c>
    </row>
    <row r="177" spans="1:4" ht="15">
      <c r="A177" s="22">
        <f>IF(Survey!A119="","",Survey!A119)</f>
        <v>17</v>
      </c>
      <c r="B177" s="22" t="str">
        <f>IF(Survey!B119="","",Survey!B119)</f>
        <v>Which best describes the funding of your company's executive management team's annual incentive/bonus pool?</v>
      </c>
      <c r="C177" s="22"/>
      <c r="D177" s="22">
        <f>IF(Survey!W119="","",Survey!W119)</f>
      </c>
    </row>
    <row r="178" spans="1:4" ht="15">
      <c r="A178" s="22" t="e">
        <f>IF(Survey!#REF!="","",Survey!#REF!)</f>
        <v>#REF!</v>
      </c>
      <c r="B178" s="22" t="e">
        <f>IF(Survey!#REF!="","",Survey!#REF!)</f>
        <v>#REF!</v>
      </c>
      <c r="C178" s="22"/>
      <c r="D178" s="22" t="e">
        <f>IF(Survey!#REF!="","",Survey!#REF!)</f>
        <v>#REF!</v>
      </c>
    </row>
    <row r="179" spans="1:4" ht="15">
      <c r="A179" s="22" t="e">
        <f>IF(Survey!#REF!="","",Survey!#REF!)</f>
        <v>#REF!</v>
      </c>
      <c r="B179" s="22" t="e">
        <f>IF(Survey!#REF!="","",Survey!#REF!)</f>
        <v>#REF!</v>
      </c>
      <c r="C179" s="22"/>
      <c r="D179" s="22" t="e">
        <f>IF(Survey!#REF!="","",Survey!#REF!)</f>
        <v>#REF!</v>
      </c>
    </row>
    <row r="180" spans="1:4" ht="15">
      <c r="A180" s="22" t="e">
        <f>IF(Survey!#REF!="","",Survey!#REF!)</f>
        <v>#REF!</v>
      </c>
      <c r="B180" s="22" t="e">
        <f>IF(Survey!#REF!="","",Survey!#REF!)</f>
        <v>#REF!</v>
      </c>
      <c r="C180" s="22"/>
      <c r="D180" s="22" t="e">
        <f>IF(Survey!#REF!="","",Survey!#REF!)</f>
        <v>#REF!</v>
      </c>
    </row>
    <row r="181" spans="1:4" ht="15">
      <c r="A181" s="22">
        <f>IF(Survey!A123="","",Survey!A123)</f>
      </c>
      <c r="B181" s="22">
        <f>IF(Survey!B123="","",Survey!B123)</f>
      </c>
      <c r="C181" s="22"/>
      <c r="D181" s="22">
        <f>IF(Survey!W123="","",Survey!W123)</f>
      </c>
    </row>
    <row r="182" spans="1:4" ht="15">
      <c r="A182" s="22">
        <f>IF(Survey!A124="","",Survey!A124)</f>
        <v>18</v>
      </c>
      <c r="B182" s="22" t="str">
        <f>IF(Survey!B124="","",Survey!B124)</f>
        <v>Which of the following performance measures are used to determine your company's annual executive management team incentive funding?</v>
      </c>
      <c r="C182" s="22"/>
      <c r="D182" s="22">
        <f>IF(Survey!W124="","",Survey!W124)</f>
      </c>
    </row>
    <row r="183" spans="1:4" ht="15">
      <c r="A183" s="22">
        <f>IF(Survey!A125="","",Survey!A125)</f>
      </c>
      <c r="B183" s="22" t="str">
        <f>IF(Survey!B125="","",Survey!B125)</f>
        <v>a. Net Income/Profit</v>
      </c>
      <c r="C183" s="22"/>
      <c r="D183" s="22" t="str">
        <f>IF(Survey!W125="","",Survey!W125)</f>
        <v>Please Select</v>
      </c>
    </row>
    <row r="184" spans="1:4" ht="15">
      <c r="A184" s="22">
        <f>IF(Survey!A126="","",Survey!A126)</f>
      </c>
      <c r="B184" s="22" t="str">
        <f>IF(Survey!B126="","",Survey!B126)</f>
        <v>b. Net Underwriting Income</v>
      </c>
      <c r="C184" s="22"/>
      <c r="D184" s="22" t="str">
        <f>IF(Survey!W126="","",Survey!W126)</f>
        <v>Please Select</v>
      </c>
    </row>
    <row r="185" spans="1:4" ht="15">
      <c r="A185" s="22">
        <f>IF(Survey!A138="","",Survey!A138)</f>
      </c>
      <c r="B185" s="22">
        <f>IF(Survey!B138="","",Survey!B138)</f>
      </c>
      <c r="C185" s="22"/>
      <c r="D185" s="22">
        <f>IF(Survey!W138="","",Survey!W138)</f>
      </c>
    </row>
    <row r="186" spans="1:4" ht="15">
      <c r="A186" s="22">
        <f>IF(Survey!A139="","",Survey!A139)</f>
      </c>
      <c r="B186" s="22">
        <f>IF(Survey!B139="","",Survey!B139)</f>
      </c>
      <c r="C186" s="22"/>
      <c r="D186" s="22">
        <f>IF(Survey!W139="","",Survey!W139)</f>
      </c>
    </row>
    <row r="187" spans="1:4" ht="15">
      <c r="A187" s="22">
        <f>IF(Survey!A140="","",Survey!A140)</f>
        <v>19</v>
      </c>
      <c r="B187" s="22" t="str">
        <f>IF(Survey!B140="","",Survey!B140)</f>
        <v>How are the individual payouts for members of the executive management team's annual incentive/bonus program developed?</v>
      </c>
      <c r="C187" s="22"/>
      <c r="D187" s="22" t="str">
        <f>IF(Survey!S140="","",Survey!S140)</f>
        <v>Please Select</v>
      </c>
    </row>
    <row r="188" spans="1:4" ht="15">
      <c r="A188" s="22" t="e">
        <f>IF(Survey!#REF!="","",Survey!#REF!)</f>
        <v>#REF!</v>
      </c>
      <c r="B188" s="22" t="e">
        <f>IF(Survey!#REF!="","",Survey!#REF!)</f>
        <v>#REF!</v>
      </c>
      <c r="C188" s="22"/>
      <c r="D188" s="22" t="e">
        <f>IF(Survey!#REF!="","",Survey!#REF!)</f>
        <v>#REF!</v>
      </c>
    </row>
    <row r="189" spans="1:4" ht="15">
      <c r="A189" s="22">
        <f>IF(Survey!A143="","",Survey!A143)</f>
      </c>
      <c r="B189" s="22">
        <f>IF(Survey!B143="","",Survey!B143)</f>
      </c>
      <c r="C189" s="22"/>
      <c r="D189" s="22">
        <f>IF(Survey!W143="","",Survey!W143)</f>
      </c>
    </row>
    <row r="190" spans="1:4" ht="15">
      <c r="A190" s="22" t="e">
        <f>IF(Survey!#REF!="","",Survey!#REF!)</f>
        <v>#REF!</v>
      </c>
      <c r="B190" s="22" t="e">
        <f>IF(Survey!#REF!="","",Survey!#REF!)</f>
        <v>#REF!</v>
      </c>
      <c r="C190" s="22"/>
      <c r="D190" s="22" t="e">
        <f>IF(Survey!#REF!="","",Survey!#REF!)</f>
        <v>#REF!</v>
      </c>
    </row>
    <row r="191" spans="1:4" ht="15">
      <c r="A191" s="22" t="e">
        <f>IF(Survey!#REF!="","",Survey!#REF!)</f>
        <v>#REF!</v>
      </c>
      <c r="B191" s="22" t="e">
        <f>IF(Survey!#REF!="","",Survey!#REF!)</f>
        <v>#REF!</v>
      </c>
      <c r="C191" s="22"/>
      <c r="D191" s="22" t="e">
        <f>IF(Survey!#REF!="","",Survey!#REF!)</f>
        <v>#REF!</v>
      </c>
    </row>
    <row r="192" spans="1:4" ht="15">
      <c r="A192" s="22" t="e">
        <f>IF(Survey!#REF!="","",Survey!#REF!)</f>
        <v>#REF!</v>
      </c>
      <c r="B192" s="22" t="e">
        <f>IF(Survey!#REF!="","",Survey!#REF!)</f>
        <v>#REF!</v>
      </c>
      <c r="C192" s="22"/>
      <c r="D192" s="22" t="e">
        <f>IF(Survey!#REF!="","",Survey!#REF!)</f>
        <v>#REF!</v>
      </c>
    </row>
    <row r="193" spans="1:4" ht="15">
      <c r="A193" s="22" t="e">
        <f>IF(Survey!#REF!="","",Survey!#REF!)</f>
        <v>#REF!</v>
      </c>
      <c r="B193" s="22" t="e">
        <f>IF(Survey!#REF!="","",Survey!#REF!)</f>
        <v>#REF!</v>
      </c>
      <c r="C193" s="22"/>
      <c r="D193" s="22" t="e">
        <f>IF(Survey!#REF!="","",Survey!#REF!)</f>
        <v>#REF!</v>
      </c>
    </row>
    <row r="194" spans="1:4" ht="15">
      <c r="A194" s="22" t="e">
        <f>IF(Survey!#REF!="","",Survey!#REF!)</f>
        <v>#REF!</v>
      </c>
      <c r="B194" s="22" t="e">
        <f>IF(Survey!#REF!="","",Survey!#REF!)</f>
        <v>#REF!</v>
      </c>
      <c r="C194" s="22"/>
      <c r="D194" s="22" t="e">
        <f>IF(Survey!#REF!="","",Survey!#REF!)</f>
        <v>#REF!</v>
      </c>
    </row>
    <row r="195" spans="1:4" ht="15">
      <c r="A195" s="22" t="e">
        <f>IF(Survey!#REF!="","",Survey!#REF!)</f>
        <v>#REF!</v>
      </c>
      <c r="B195" s="22" t="e">
        <f>IF(Survey!#REF!="","",Survey!#REF!)</f>
        <v>#REF!</v>
      </c>
      <c r="C195" s="22">
        <v>2016</v>
      </c>
      <c r="D195" s="22" t="e">
        <f>IF(Survey!#REF!="","",Survey!#REF!)</f>
        <v>#REF!</v>
      </c>
    </row>
    <row r="196" spans="1:4" ht="15">
      <c r="A196" s="22" t="e">
        <f>IF(Survey!#REF!="","",Survey!#REF!)</f>
        <v>#REF!</v>
      </c>
      <c r="B196" s="22" t="e">
        <f>IF(Survey!#REF!="","",Survey!#REF!)</f>
        <v>#REF!</v>
      </c>
      <c r="C196" s="22">
        <v>2016</v>
      </c>
      <c r="D196" s="22" t="e">
        <f>IF(Survey!#REF!="","",Survey!#REF!)</f>
        <v>#REF!</v>
      </c>
    </row>
    <row r="197" spans="1:4" ht="15">
      <c r="A197" s="22" t="e">
        <f>IF(Survey!#REF!="","",Survey!#REF!)</f>
        <v>#REF!</v>
      </c>
      <c r="B197" s="22" t="e">
        <f>IF(Survey!#REF!="","",Survey!#REF!)</f>
        <v>#REF!</v>
      </c>
      <c r="C197" s="22">
        <v>2016</v>
      </c>
      <c r="D197" s="22" t="e">
        <f>IF(Survey!#REF!="","",Survey!#REF!)</f>
        <v>#REF!</v>
      </c>
    </row>
    <row r="198" spans="1:4" ht="15">
      <c r="A198" s="22" t="e">
        <f>IF(Survey!#REF!="","",Survey!#REF!)</f>
        <v>#REF!</v>
      </c>
      <c r="B198" s="22" t="e">
        <f>IF(Survey!#REF!="","",Survey!#REF!)</f>
        <v>#REF!</v>
      </c>
      <c r="C198" s="22">
        <v>2016</v>
      </c>
      <c r="D198" s="22" t="e">
        <f>IF(Survey!#REF!="","",Survey!#REF!)</f>
        <v>#REF!</v>
      </c>
    </row>
    <row r="199" spans="1:4" ht="15">
      <c r="A199" s="22" t="e">
        <f>IF(Survey!#REF!="","",Survey!#REF!)</f>
        <v>#REF!</v>
      </c>
      <c r="B199" s="22" t="e">
        <f>IF(Survey!#REF!="","",Survey!#REF!)</f>
        <v>#REF!</v>
      </c>
      <c r="C199" s="22">
        <v>2016</v>
      </c>
      <c r="D199" s="22" t="e">
        <f>IF(Survey!#REF!="","",Survey!#REF!)</f>
        <v>#REF!</v>
      </c>
    </row>
    <row r="200" spans="1:4" ht="15">
      <c r="A200" s="22" t="e">
        <f>IF(Survey!#REF!="","",Survey!#REF!)</f>
        <v>#REF!</v>
      </c>
      <c r="B200" s="22" t="e">
        <f>IF(Survey!#REF!="","",Survey!#REF!)</f>
        <v>#REF!</v>
      </c>
      <c r="C200" s="22">
        <v>2016</v>
      </c>
      <c r="D200" s="22" t="e">
        <f>IF(Survey!#REF!="","",Survey!#REF!)</f>
        <v>#REF!</v>
      </c>
    </row>
    <row r="201" spans="1:4" ht="15">
      <c r="A201" s="22" t="e">
        <f>IF(Survey!#REF!="","",Survey!#REF!)</f>
        <v>#REF!</v>
      </c>
      <c r="B201" s="22" t="e">
        <f>IF(Survey!#REF!="","",Survey!#REF!)</f>
        <v>#REF!</v>
      </c>
      <c r="C201" s="22">
        <v>2016</v>
      </c>
      <c r="D201" s="22" t="e">
        <f>IF(Survey!#REF!="","",Survey!#REF!)</f>
        <v>#REF!</v>
      </c>
    </row>
    <row r="202" spans="1:4" ht="15">
      <c r="A202" s="22" t="e">
        <f>IF(Survey!#REF!="","",Survey!#REF!)</f>
        <v>#REF!</v>
      </c>
      <c r="B202" s="22" t="e">
        <f>IF(Survey!#REF!="","",Survey!#REF!)</f>
        <v>#REF!</v>
      </c>
      <c r="C202" s="22">
        <v>2016</v>
      </c>
      <c r="D202" s="22" t="e">
        <f>IF(Survey!#REF!="","",Survey!#REF!)</f>
        <v>#REF!</v>
      </c>
    </row>
    <row r="203" spans="1:4" ht="15">
      <c r="A203" s="22" t="e">
        <f>IF(Survey!#REF!="","",Survey!#REF!)</f>
        <v>#REF!</v>
      </c>
      <c r="B203" s="22" t="e">
        <f>IF(Survey!#REF!="","",Survey!#REF!)</f>
        <v>#REF!</v>
      </c>
      <c r="C203" s="22">
        <v>2016</v>
      </c>
      <c r="D203" s="22" t="e">
        <f>IF(Survey!#REF!="","",Survey!#REF!)</f>
        <v>#REF!</v>
      </c>
    </row>
    <row r="204" spans="1:4" ht="15">
      <c r="A204" s="22" t="e">
        <f>IF(Survey!#REF!="","",Survey!#REF!)</f>
        <v>#REF!</v>
      </c>
      <c r="B204" s="22" t="e">
        <f>IF(Survey!#REF!="","",Survey!#REF!)</f>
        <v>#REF!</v>
      </c>
      <c r="C204" s="22">
        <v>2016</v>
      </c>
      <c r="D204" s="22" t="e">
        <f>IF(Survey!#REF!="","",Survey!#REF!)</f>
        <v>#REF!</v>
      </c>
    </row>
    <row r="205" spans="1:4" ht="15">
      <c r="A205" s="22" t="e">
        <f>IF(Survey!#REF!="","",Survey!#REF!)</f>
        <v>#REF!</v>
      </c>
      <c r="B205" s="22" t="e">
        <f>IF(Survey!#REF!="","",Survey!#REF!)</f>
        <v>#REF!</v>
      </c>
      <c r="C205" s="22">
        <v>2016</v>
      </c>
      <c r="D205" s="22" t="e">
        <f>IF(Survey!#REF!="","",Survey!#REF!)</f>
        <v>#REF!</v>
      </c>
    </row>
    <row r="206" spans="1:4" ht="15">
      <c r="A206" s="22" t="e">
        <f>IF(Survey!#REF!="","",Survey!#REF!)</f>
        <v>#REF!</v>
      </c>
      <c r="B206" s="22" t="e">
        <f>IF(Survey!#REF!="","",Survey!#REF!)</f>
        <v>#REF!</v>
      </c>
      <c r="C206" s="22">
        <v>2016</v>
      </c>
      <c r="D206" s="22" t="e">
        <f>IF(Survey!#REF!="","",Survey!#REF!)</f>
        <v>#REF!</v>
      </c>
    </row>
    <row r="207" spans="1:4" ht="15">
      <c r="A207" s="22" t="e">
        <f>IF(Survey!#REF!="","",Survey!#REF!)</f>
        <v>#REF!</v>
      </c>
      <c r="B207" s="22" t="e">
        <f>IF(Survey!#REF!="","",Survey!#REF!)</f>
        <v>#REF!</v>
      </c>
      <c r="C207" s="22">
        <v>2016</v>
      </c>
      <c r="D207" s="22" t="e">
        <f>IF(Survey!#REF!="","",Survey!#REF!)</f>
        <v>#REF!</v>
      </c>
    </row>
    <row r="208" spans="1:4" ht="15">
      <c r="A208" s="22" t="e">
        <f>IF(Survey!#REF!="","",Survey!#REF!)</f>
        <v>#REF!</v>
      </c>
      <c r="B208" s="22" t="e">
        <f>IF(Survey!#REF!="","",Survey!#REF!)</f>
        <v>#REF!</v>
      </c>
      <c r="C208" s="22">
        <v>2016</v>
      </c>
      <c r="D208" s="22" t="e">
        <f>IF(Survey!#REF!="","",Survey!#REF!)</f>
        <v>#REF!</v>
      </c>
    </row>
    <row r="209" spans="1:4" ht="15">
      <c r="A209" s="22" t="e">
        <f>IF(Survey!#REF!="","",Survey!#REF!)</f>
        <v>#REF!</v>
      </c>
      <c r="B209" s="22" t="e">
        <f>IF(Survey!#REF!="","",Survey!#REF!)</f>
        <v>#REF!</v>
      </c>
      <c r="C209" s="22">
        <v>2016</v>
      </c>
      <c r="D209" s="22" t="e">
        <f>IF(Survey!#REF!="","",Survey!#REF!)</f>
        <v>#REF!</v>
      </c>
    </row>
    <row r="210" spans="1:4" ht="15">
      <c r="A210" s="22" t="e">
        <f>IF(Survey!#REF!="","",Survey!#REF!)</f>
        <v>#REF!</v>
      </c>
      <c r="B210" s="22" t="e">
        <f>IF(Survey!#REF!="","",Survey!#REF!)</f>
        <v>#REF!</v>
      </c>
      <c r="C210" s="22">
        <v>2016</v>
      </c>
      <c r="D210" s="22" t="e">
        <f>IF(Survey!#REF!="","",Survey!#REF!)</f>
        <v>#REF!</v>
      </c>
    </row>
    <row r="211" spans="2:4" ht="15">
      <c r="B211" s="22" t="s">
        <v>35</v>
      </c>
      <c r="C211" s="22">
        <v>2017</v>
      </c>
      <c r="D211" s="22" t="e">
        <f>IF(Survey!#REF!="","",Survey!#REF!)</f>
        <v>#REF!</v>
      </c>
    </row>
    <row r="212" spans="2:4" ht="15">
      <c r="B212" s="22" t="s">
        <v>36</v>
      </c>
      <c r="C212" s="22">
        <v>2017</v>
      </c>
      <c r="D212" s="22" t="e">
        <f>IF(Survey!#REF!="","",Survey!#REF!)</f>
        <v>#REF!</v>
      </c>
    </row>
    <row r="213" spans="2:4" ht="15">
      <c r="B213" s="22" t="s">
        <v>37</v>
      </c>
      <c r="C213" s="22">
        <v>2017</v>
      </c>
      <c r="D213" s="22" t="e">
        <f>IF(Survey!#REF!="","",Survey!#REF!)</f>
        <v>#REF!</v>
      </c>
    </row>
    <row r="214" spans="2:4" ht="15">
      <c r="B214" s="22" t="s">
        <v>38</v>
      </c>
      <c r="C214" s="22">
        <v>2017</v>
      </c>
      <c r="D214" s="22" t="e">
        <f>IF(Survey!#REF!="","",Survey!#REF!)</f>
        <v>#REF!</v>
      </c>
    </row>
    <row r="215" spans="2:4" ht="15">
      <c r="B215" s="22" t="s">
        <v>39</v>
      </c>
      <c r="C215" s="22">
        <v>2017</v>
      </c>
      <c r="D215" s="22" t="e">
        <f>IF(Survey!#REF!="","",Survey!#REF!)</f>
        <v>#REF!</v>
      </c>
    </row>
    <row r="216" spans="2:4" ht="15">
      <c r="B216" s="22" t="s">
        <v>40</v>
      </c>
      <c r="C216" s="22">
        <v>2017</v>
      </c>
      <c r="D216" s="22" t="e">
        <f>IF(Survey!#REF!="","",Survey!#REF!)</f>
        <v>#REF!</v>
      </c>
    </row>
    <row r="217" spans="2:4" ht="15">
      <c r="B217" s="22" t="s">
        <v>41</v>
      </c>
      <c r="C217" s="22">
        <v>2017</v>
      </c>
      <c r="D217" s="22" t="e">
        <f>IF(Survey!#REF!="","",Survey!#REF!)</f>
        <v>#REF!</v>
      </c>
    </row>
    <row r="218" spans="2:4" ht="15">
      <c r="B218" s="22" t="s">
        <v>42</v>
      </c>
      <c r="C218" s="22">
        <v>2017</v>
      </c>
      <c r="D218" s="22" t="e">
        <f>IF(Survey!#REF!="","",Survey!#REF!)</f>
        <v>#REF!</v>
      </c>
    </row>
    <row r="219" spans="2:4" ht="15">
      <c r="B219" s="22" t="s">
        <v>43</v>
      </c>
      <c r="C219" s="22">
        <v>2017</v>
      </c>
      <c r="D219" s="22" t="e">
        <f>IF(Survey!#REF!="","",Survey!#REF!)</f>
        <v>#REF!</v>
      </c>
    </row>
    <row r="220" spans="2:4" ht="15">
      <c r="B220" s="22" t="s">
        <v>44</v>
      </c>
      <c r="C220" s="22">
        <v>2017</v>
      </c>
      <c r="D220" s="22" t="e">
        <f>IF(Survey!#REF!="","",Survey!#REF!)</f>
        <v>#REF!</v>
      </c>
    </row>
    <row r="221" spans="2:4" ht="15">
      <c r="B221" s="22" t="s">
        <v>45</v>
      </c>
      <c r="C221" s="22">
        <v>2017</v>
      </c>
      <c r="D221" s="22" t="e">
        <f>IF(Survey!#REF!="","",Survey!#REF!)</f>
        <v>#REF!</v>
      </c>
    </row>
    <row r="222" spans="2:4" ht="15">
      <c r="B222" s="22" t="s">
        <v>46</v>
      </c>
      <c r="C222" s="22">
        <v>2017</v>
      </c>
      <c r="D222" s="22" t="e">
        <f>IF(Survey!#REF!="","",Survey!#REF!)</f>
        <v>#REF!</v>
      </c>
    </row>
    <row r="223" spans="2:4" ht="15">
      <c r="B223" s="22" t="s">
        <v>47</v>
      </c>
      <c r="C223" s="22">
        <v>2017</v>
      </c>
      <c r="D223" s="22" t="e">
        <f>IF(Survey!#REF!="","",Survey!#REF!)</f>
        <v>#REF!</v>
      </c>
    </row>
    <row r="224" spans="2:4" ht="15">
      <c r="B224" s="22" t="s">
        <v>48</v>
      </c>
      <c r="C224" s="22">
        <v>2017</v>
      </c>
      <c r="D224" s="22" t="e">
        <f>IF(Survey!#REF!="","",Survey!#REF!)</f>
        <v>#REF!</v>
      </c>
    </row>
    <row r="225" spans="2:4" ht="15">
      <c r="B225" s="22" t="s">
        <v>49</v>
      </c>
      <c r="C225" s="22">
        <v>2017</v>
      </c>
      <c r="D225" s="22" t="e">
        <f>IF(Survey!#REF!="","",Survey!#REF!)</f>
        <v>#REF!</v>
      </c>
    </row>
    <row r="226" spans="2:4" ht="15">
      <c r="B226" s="22" t="s">
        <v>50</v>
      </c>
      <c r="C226" s="22">
        <v>2017</v>
      </c>
      <c r="D226" s="22" t="e">
        <f>IF(Survey!#REF!="","",Survey!#REF!)</f>
        <v>#REF!</v>
      </c>
    </row>
    <row r="227" spans="1:4" ht="15">
      <c r="A227" s="22" t="e">
        <f>IF(Survey!#REF!="","",Survey!#REF!)</f>
        <v>#REF!</v>
      </c>
      <c r="B227" s="22" t="e">
        <f>IF(Survey!#REF!="","",Survey!#REF!)</f>
        <v>#REF!</v>
      </c>
      <c r="C227" s="22"/>
      <c r="D227" s="22" t="e">
        <f>IF(Survey!#REF!="","",Survey!#REF!)</f>
        <v>#REF!</v>
      </c>
    </row>
    <row r="228" spans="1:4" ht="15">
      <c r="A228" s="22" t="e">
        <f>IF(Survey!#REF!="","",Survey!#REF!)</f>
        <v>#REF!</v>
      </c>
      <c r="B228" s="22" t="e">
        <f>IF(Survey!#REF!="","",Survey!#REF!)</f>
        <v>#REF!</v>
      </c>
      <c r="C228" s="22"/>
      <c r="D228" s="22" t="e">
        <f>IF(Survey!#REF!="","",Survey!#REF!)</f>
        <v>#REF!</v>
      </c>
    </row>
    <row r="229" spans="1:4" ht="15">
      <c r="A229" s="22" t="e">
        <f>IF(Survey!#REF!="","",Survey!#REF!)</f>
        <v>#REF!</v>
      </c>
      <c r="B229" s="22" t="e">
        <f>IF(Survey!#REF!="","",Survey!#REF!)</f>
        <v>#REF!</v>
      </c>
      <c r="C229" s="22"/>
      <c r="D229" s="22" t="e">
        <f>IF(Survey!#REF!="","",Survey!#REF!)</f>
        <v>#REF!</v>
      </c>
    </row>
    <row r="230" spans="1:4" ht="15">
      <c r="A230" s="22">
        <f>IF(Survey!A156="","",Survey!A156)</f>
      </c>
      <c r="B230" s="22">
        <f>IF(Survey!B156="","",Survey!B156)</f>
      </c>
      <c r="C230" s="22"/>
      <c r="D230" s="22">
        <f>IF(Survey!Q156="","",Survey!Q156)</f>
      </c>
    </row>
    <row r="231" spans="1:4" ht="15">
      <c r="A231" s="22" t="str">
        <f>IF(Survey!A157="","",Survey!A157)</f>
        <v>Long-Term Incentive Compensation</v>
      </c>
      <c r="B231" s="22">
        <f>IF(Survey!B157="","",Survey!B157)</f>
      </c>
      <c r="C231" s="22"/>
      <c r="D231" s="22">
        <f>IF(Survey!Q157="","",Survey!Q157)</f>
      </c>
    </row>
    <row r="232" spans="1:4" ht="15">
      <c r="A232" s="22">
        <f>IF(Survey!A158="","",Survey!A158)</f>
      </c>
      <c r="B232" s="22">
        <f>IF(Survey!B158="","",Survey!B158)</f>
      </c>
      <c r="C232" s="22"/>
      <c r="D232" s="22">
        <f>IF(Survey!Q158="","",Survey!Q158)</f>
      </c>
    </row>
    <row r="233" spans="1:4" ht="15">
      <c r="A233" s="22">
        <f>IF(Survey!A159="","",Survey!A159)</f>
        <v>22</v>
      </c>
      <c r="B233" s="22" t="str">
        <f>IF(Survey!B159="","",Survey!B159)</f>
        <v>What types of long-term incentives does your company offer? (Select all that apply).</v>
      </c>
      <c r="C233" s="22"/>
      <c r="D233" s="22">
        <f>IF(Survey!W159="","",Survey!W159)</f>
      </c>
    </row>
    <row r="234" spans="1:4" ht="15">
      <c r="A234" s="22">
        <f>IF(Survey!A160="","",Survey!A160)</f>
      </c>
      <c r="B234" s="22" t="str">
        <f>IF(Survey!B160="","",Survey!B160)</f>
        <v>a. Deferred Cash</v>
      </c>
      <c r="C234" s="22"/>
      <c r="D234" s="22" t="str">
        <f>IF(Survey!W160="","",Survey!W160)</f>
        <v>Please Select</v>
      </c>
    </row>
    <row r="235" spans="1:4" ht="15">
      <c r="A235" s="22" t="e">
        <f>IF(Survey!#REF!="","",Survey!#REF!)</f>
        <v>#REF!</v>
      </c>
      <c r="B235" s="22" t="e">
        <f>IF(Survey!#REF!="","",Survey!#REF!)</f>
        <v>#REF!</v>
      </c>
      <c r="C235" s="22"/>
      <c r="D235" s="22" t="e">
        <f>IF(Survey!#REF!="","",Survey!#REF!)</f>
        <v>#REF!</v>
      </c>
    </row>
    <row r="236" spans="1:4" ht="15">
      <c r="A236" s="22">
        <f>IF(Survey!A166="","",Survey!A166)</f>
      </c>
      <c r="B236" s="22">
        <f>IF(Survey!B166="","",Survey!B166)</f>
      </c>
      <c r="C236" s="22"/>
      <c r="D236" s="22">
        <f>IF(Survey!W166="","",Survey!W166)</f>
      </c>
    </row>
    <row r="237" spans="1:4" ht="15">
      <c r="A237" s="22">
        <f>IF(Survey!A167="","",Survey!A167)</f>
        <v>23</v>
      </c>
      <c r="B237" s="22" t="str">
        <f>IF(Survey!B167="","",Survey!B167)</f>
        <v>Which of the following executive management levels are eligible for the long-term incentive program? </v>
      </c>
      <c r="C237" s="22"/>
      <c r="D237" s="22">
        <f>IF(Survey!W167="","",Survey!W167)</f>
      </c>
    </row>
    <row r="238" spans="1:4" ht="15">
      <c r="A238" s="22">
        <f>IF(Survey!A168="","",Survey!A168)</f>
      </c>
      <c r="B238" s="22" t="str">
        <f>IF(Survey!B168="","",Survey!B168)</f>
        <v>a. Chief Executive Officer/President</v>
      </c>
      <c r="C238" s="22"/>
      <c r="D238" s="22" t="str">
        <f>IF(Survey!W168="","",Survey!W168)</f>
        <v>Please Select</v>
      </c>
    </row>
    <row r="239" spans="1:4" ht="15">
      <c r="A239" s="22">
        <f>IF(Survey!A169="","",Survey!A169)</f>
      </c>
      <c r="B239" s="22" t="str">
        <f>IF(Survey!B169="","",Survey!B169)</f>
        <v>b. Business Unit Leader</v>
      </c>
      <c r="C239" s="22"/>
      <c r="D239" s="22" t="str">
        <f>IF(Survey!W169="","",Survey!W169)</f>
        <v>Please Select</v>
      </c>
    </row>
    <row r="240" spans="1:4" ht="15">
      <c r="A240" s="22">
        <f>IF(Survey!A170="","",Survey!A170)</f>
      </c>
      <c r="B240" s="22" t="str">
        <f>IF(Survey!B170="","",Survey!B170)</f>
        <v>c. Senior/Executive Vice President</v>
      </c>
      <c r="C240" s="22"/>
      <c r="D240" s="22" t="str">
        <f>IF(Survey!W170="","",Survey!W170)</f>
        <v>Please Select</v>
      </c>
    </row>
    <row r="241" spans="1:4" ht="15">
      <c r="A241" s="22">
        <f>IF(Survey!A171="","",Survey!A171)</f>
      </c>
      <c r="B241" s="22" t="str">
        <f>IF(Survey!B171="","",Survey!B171)</f>
        <v>d. Vice President</v>
      </c>
      <c r="C241" s="22"/>
      <c r="D241" s="22">
        <f>IF(Survey!Q171="","",Survey!Q171)</f>
      </c>
    </row>
    <row r="242" spans="1:4" ht="15">
      <c r="A242" s="22">
        <f>IF(Survey!A172="","",Survey!A172)</f>
      </c>
      <c r="B242" s="22" t="str">
        <f>IF(Survey!B172="","",Survey!B172)</f>
        <v>e. AVP/Director</v>
      </c>
      <c r="C242" s="22"/>
      <c r="D242" s="22">
        <f>IF(Survey!Q172="","",Survey!Q172)</f>
      </c>
    </row>
    <row r="243" spans="1:4" ht="15">
      <c r="A243" s="22">
        <f>IF(Survey!A173="","",Survey!A173)</f>
      </c>
      <c r="B243" s="22">
        <f>IF(Survey!B173="","",Survey!B173)</f>
      </c>
      <c r="C243" s="22"/>
      <c r="D243" s="22">
        <f>IF(Survey!W173="","",Survey!W173)</f>
      </c>
    </row>
    <row r="244" spans="1:4" ht="15">
      <c r="A244" s="22">
        <f>IF(Survey!A174="","",Survey!A174)</f>
        <v>24</v>
      </c>
      <c r="B244" s="22" t="str">
        <f>IF(Survey!B174="","",Survey!B174)</f>
        <v>What measures of business performance are used in the executive management team long-term incentive program?</v>
      </c>
      <c r="C244" s="22"/>
      <c r="D244" s="22">
        <f>IF(Survey!W174="","",Survey!W174)</f>
      </c>
    </row>
    <row r="245" spans="2:4" ht="15">
      <c r="B245" s="22" t="e">
        <f>IF(Survey!#REF!="","",Survey!#REF!)</f>
        <v>#REF!</v>
      </c>
      <c r="C245" s="22"/>
      <c r="D245" s="22" t="e">
        <f>IF(Survey!#REF!="","",Survey!#REF!)</f>
        <v>#REF!</v>
      </c>
    </row>
    <row r="246" spans="2:4" ht="15">
      <c r="B246" s="22" t="str">
        <f>IF(Survey!B175="","",Survey!B175)</f>
        <v>a. Net Income/Profit</v>
      </c>
      <c r="C246" s="22"/>
      <c r="D246" s="22" t="str">
        <f>IF(Survey!W175="","",Survey!W175)</f>
        <v>Please Select</v>
      </c>
    </row>
    <row r="247" spans="2:4" ht="15">
      <c r="B247" s="32" t="s">
        <v>67</v>
      </c>
      <c r="C247" s="22"/>
      <c r="D247" s="22">
        <f>+Survey!H176</f>
        <v>0</v>
      </c>
    </row>
    <row r="248" spans="2:4" ht="15">
      <c r="B248" s="22"/>
      <c r="C248" s="22"/>
      <c r="D248" s="22"/>
    </row>
    <row r="249" spans="1:4" ht="15">
      <c r="A249" s="22">
        <f>IF(Survey!A178="","",Survey!A178)</f>
      </c>
      <c r="B249" s="22" t="str">
        <f>IF(Survey!B178="","",Survey!B178)</f>
        <v>d. Surplus Growth</v>
      </c>
      <c r="C249" s="22"/>
      <c r="D249" s="22" t="str">
        <f>IF(Survey!W178="","",Survey!W178)</f>
        <v>Please Select</v>
      </c>
    </row>
    <row r="250" spans="1:4" ht="15">
      <c r="A250" s="22">
        <f>IF(Survey!A179="","",Survey!A179)</f>
      </c>
      <c r="B250" s="22" t="str">
        <f>IF(Survey!B179="","",Survey!B179)</f>
        <v>e. Combined Ratio Target</v>
      </c>
      <c r="C250" s="22"/>
      <c r="D250" s="22" t="str">
        <f>IF(Survey!W179="","",Survey!W179)</f>
        <v>Please Select</v>
      </c>
    </row>
    <row r="251" spans="1:4" ht="15">
      <c r="A251" s="22">
        <f>IF(Survey!A180="","",Survey!A180)</f>
      </c>
      <c r="B251" s="22" t="str">
        <f>IF(Survey!B180="","",Survey!B180)</f>
        <v>f. Combined Ratio Improvement</v>
      </c>
      <c r="C251" s="22"/>
      <c r="D251" s="22" t="str">
        <f>IF(Survey!W180="","",Survey!W180)</f>
        <v>Please Select</v>
      </c>
    </row>
    <row r="252" spans="1:4" ht="15">
      <c r="A252" s="22">
        <f>IF(Survey!A181="","",Survey!A181)</f>
      </c>
      <c r="B252" s="22" t="str">
        <f>IF(Survey!B181="","",Survey!B181)</f>
        <v>g. Premium Growth</v>
      </c>
      <c r="C252" s="22"/>
      <c r="D252" s="22" t="str">
        <f>IF(Survey!W181="","",Survey!W181)</f>
        <v>Please Select</v>
      </c>
    </row>
    <row r="253" spans="1:4" ht="15">
      <c r="A253" s="22">
        <f>IF(Survey!A182="","",Survey!A182)</f>
      </c>
      <c r="B253" s="22" t="str">
        <f>IF(Survey!B182="","",Survey!B182)</f>
        <v>h. Policy Growth</v>
      </c>
      <c r="C253" s="22"/>
      <c r="D253" s="22" t="str">
        <f>IF(Survey!W182="","",Survey!W182)</f>
        <v>Please Select</v>
      </c>
    </row>
    <row r="254" spans="1:4" ht="15">
      <c r="A254" s="22">
        <f>IF(Survey!A183="","",Survey!A183)</f>
      </c>
      <c r="B254" s="22" t="str">
        <f>IF(Survey!B183="","",Survey!B183)</f>
        <v>i. Risk-adjusted Return on Capital</v>
      </c>
      <c r="C254" s="22"/>
      <c r="D254" s="22" t="str">
        <f>IF(Survey!W183="","",Survey!W183)</f>
        <v>Please Select</v>
      </c>
    </row>
    <row r="255" spans="1:4" ht="15">
      <c r="A255" s="22">
        <f>IF(Survey!A185="","",Survey!A185)</f>
      </c>
      <c r="B255" s="22" t="str">
        <f>IF(Survey!B185="","",Survey!B185)</f>
        <v>k. Customer Satisfaction (Policyholder/Claimant)</v>
      </c>
      <c r="C255" s="22"/>
      <c r="D255" s="22" t="str">
        <f>IF(Survey!W185="","",Survey!W185)</f>
        <v>Please Select</v>
      </c>
    </row>
    <row r="256" spans="1:4" ht="15">
      <c r="A256" s="22">
        <f>IF(Survey!A186="","",Survey!A186)</f>
      </c>
      <c r="B256" s="22" t="str">
        <f>IF(Survey!B186="","",Survey!B186)</f>
        <v>l. Complete Discretion</v>
      </c>
      <c r="C256" s="22"/>
      <c r="D256" s="22" t="str">
        <f>IF(Survey!W186="","",Survey!W186)</f>
        <v>Please Select</v>
      </c>
    </row>
    <row r="257" spans="1:4" ht="15">
      <c r="A257" s="22">
        <f>IF(Survey!A187="","",Survey!A187)</f>
      </c>
      <c r="B257" s="22" t="str">
        <f>IF(Survey!B187="","",Survey!B187)</f>
        <v>m. Other (Please Describe)</v>
      </c>
      <c r="C257" s="22"/>
      <c r="D257" s="22" t="str">
        <f>IF(Survey!W187="","",Survey!W187)</f>
        <v>Please Select</v>
      </c>
    </row>
    <row r="258" spans="1:4" ht="15">
      <c r="A258" s="22">
        <f>IF(Survey!A188="","",Survey!A188)</f>
      </c>
      <c r="B258" s="22">
        <f>IF(Survey!B188="","",Survey!B188)</f>
      </c>
      <c r="C258" s="22"/>
      <c r="D258" s="22">
        <f>IF(Survey!W188="","",Survey!W188)</f>
      </c>
    </row>
    <row r="259" spans="2:4" ht="15">
      <c r="B259" s="22">
        <f>IF(Survey!B189="","",Survey!B189)</f>
      </c>
      <c r="C259" s="22"/>
      <c r="D259" s="22"/>
    </row>
    <row r="260" spans="2:4" ht="15">
      <c r="B260" s="22" t="str">
        <f>IF(Survey!B190="","",Survey!B190)</f>
        <v>Do you measure performance on an absolute target or relative to a peer group of companies?</v>
      </c>
      <c r="C260" s="22"/>
      <c r="D260" s="22" t="str">
        <f>IF(Survey!W190="","",Survey!W190)</f>
        <v>Please Select</v>
      </c>
    </row>
    <row r="261" spans="2:4" ht="15">
      <c r="B261" s="22">
        <f>IF(Survey!C191="","",Survey!C191)</f>
      </c>
      <c r="D261" s="22">
        <f>+Survey!H191</f>
        <v>0</v>
      </c>
    </row>
    <row r="262" spans="1:4" ht="15">
      <c r="A262" s="22">
        <f>IF(Survey!A88="","",Survey!A88)</f>
        <v>13</v>
      </c>
      <c r="B262" s="22" t="str">
        <f>IF(Survey!B88="","",Survey!B88)</f>
        <v>What is your company's target compensation mix for the following positions (totals should sum to 100%).</v>
      </c>
      <c r="C262" s="22"/>
      <c r="D262" s="22">
        <f>IF(Survey!W88="","",Survey!W88)</f>
      </c>
    </row>
    <row r="263" spans="1:4" ht="15">
      <c r="A263" s="22" t="str">
        <f>IF(Survey!A192="","",Survey!A192)</f>
        <v>Retirement Benefits</v>
      </c>
      <c r="B263" s="22">
        <f>IF(Survey!B192="","",Survey!B192)</f>
      </c>
      <c r="C263" s="22"/>
      <c r="D263" s="22">
        <f>IF(Survey!W192="","",Survey!W192)</f>
      </c>
    </row>
    <row r="264" spans="1:4" ht="15">
      <c r="A264" s="22">
        <f>IF(Survey!A193="","",Survey!A193)</f>
      </c>
      <c r="B264" s="22">
        <f>IF(Survey!B193="","",Survey!B193)</f>
      </c>
      <c r="C264" s="22"/>
      <c r="D264" s="22">
        <f>IF(Survey!W193="","",Survey!W193)</f>
      </c>
    </row>
    <row r="265" spans="1:4" ht="15">
      <c r="A265" s="22">
        <f>IF(Survey!A194="","",Survey!A194)</f>
        <v>26</v>
      </c>
      <c r="B265" s="22" t="str">
        <f>IF(Survey!B194="","",Survey!B194)</f>
        <v>Does your company have a defined benefit plan in which your firm's senior executives are still accruing benefits, even if plan is closed?</v>
      </c>
      <c r="C265" s="22"/>
      <c r="D265" s="22" t="str">
        <f>IF(Survey!W194="","",Survey!W194)</f>
        <v>Please Select</v>
      </c>
    </row>
    <row r="266" spans="1:4" ht="15">
      <c r="A266" s="22">
        <f>IF(Survey!A195="","",Survey!A195)</f>
      </c>
      <c r="B266" s="22">
        <f>IF(Survey!B195="","",Survey!B195)</f>
      </c>
      <c r="C266" s="22"/>
      <c r="D266" s="22">
        <f>IF(Survey!W195="","",Survey!W195)</f>
      </c>
    </row>
    <row r="267" spans="1:4" ht="15">
      <c r="A267" s="22">
        <f>IF(Survey!A196="","",Survey!A196)</f>
      </c>
      <c r="B267" s="22" t="e">
        <f>IF(Survey!#REF!="","",Survey!#REF!)</f>
        <v>#REF!</v>
      </c>
      <c r="C267" s="22"/>
      <c r="D267" s="22">
        <f>IF(Survey!W196="","",Survey!W196)</f>
        <v>0</v>
      </c>
    </row>
    <row r="268" spans="1:4" ht="15">
      <c r="A268" s="22">
        <f>IF(Survey!A197="","",Survey!A197)</f>
      </c>
      <c r="B268" s="22">
        <f>IF(Survey!B197="","",Survey!B197)</f>
      </c>
      <c r="C268" s="22"/>
      <c r="D268" s="22">
        <f>IF(Survey!W197="","",Survey!W197)</f>
      </c>
    </row>
    <row r="269" spans="1:4" ht="15">
      <c r="A269" s="22">
        <f>IF(Survey!A198="","",Survey!A198)</f>
        <v>27</v>
      </c>
      <c r="B269" s="22" t="str">
        <f>IF(Survey!B198="","",Survey!B198)</f>
        <v>Does your company have a defined contribution plan? </v>
      </c>
      <c r="C269" s="22"/>
      <c r="D269" s="22" t="str">
        <f>IF(Survey!W198="","",Survey!W198)</f>
        <v>Please Select</v>
      </c>
    </row>
    <row r="270" spans="1:4" ht="15">
      <c r="A270" s="22" t="e">
        <f>IF(Survey!#REF!="","",Survey!#REF!)</f>
        <v>#REF!</v>
      </c>
      <c r="B270" s="22" t="e">
        <f>IF(Survey!#REF!="","",Survey!#REF!)</f>
        <v>#REF!</v>
      </c>
      <c r="C270" s="22"/>
      <c r="D270" s="22" t="e">
        <f>IF(Survey!#REF!="","",Survey!#REF!)</f>
        <v>#REF!</v>
      </c>
    </row>
    <row r="271" spans="1:4" ht="15">
      <c r="A271" s="22">
        <f>IF(Survey!A199="","",Survey!A199)</f>
      </c>
      <c r="B271" s="22" t="str">
        <f>IF(Survey!B199="","",Survey!B199)</f>
        <v>a. Maximum Contribution Match Percentage Available</v>
      </c>
      <c r="C271" s="22"/>
      <c r="D271" s="22">
        <f>IF(Survey!Q199="","",Survey!Q199)</f>
      </c>
    </row>
    <row r="272" spans="1:4" ht="15">
      <c r="A272" s="22">
        <f>IF(Survey!A200="","",Survey!A200)</f>
      </c>
      <c r="B272" s="22" t="str">
        <f>IF(Survey!B200="","",Survey!B200)</f>
        <v>b. Safe-Harbor Contribution Percentage</v>
      </c>
      <c r="C272" s="22"/>
      <c r="D272" s="22">
        <f>IF(Survey!S200="","",Survey!S200)</f>
      </c>
    </row>
    <row r="273" spans="1:4" ht="15">
      <c r="A273" s="22">
        <f>IF(Survey!A201="","",Survey!A201)</f>
      </c>
      <c r="B273" s="22" t="str">
        <f>IF(Survey!B201="","",Survey!B201)</f>
        <v>c. 2016 Discretionary Contribution Percentage</v>
      </c>
      <c r="C273" s="22"/>
      <c r="D273" s="22">
        <f>IF(Survey!S201="","",Survey!S201)</f>
      </c>
    </row>
    <row r="274" spans="1:4" ht="15">
      <c r="A274" s="22">
        <f>IF(Survey!A202="","",Survey!A202)</f>
      </c>
      <c r="B274" s="22">
        <f>IF(Survey!B202="","",Survey!B202)</f>
      </c>
      <c r="C274" s="22"/>
      <c r="D274" s="22">
        <f>IF(Survey!S202="","",Survey!S202)</f>
      </c>
    </row>
    <row r="275" spans="1:4" ht="15">
      <c r="A275" s="22">
        <f>IF(Survey!A203="","",Survey!A203)</f>
        <v>28</v>
      </c>
      <c r="B275" s="22" t="str">
        <f>IF(Survey!B203="","",Survey!B203)</f>
        <v>Does your company offer a non-qualified deferred compensation plan to executives?</v>
      </c>
      <c r="C275" s="22"/>
      <c r="D275" s="22">
        <f>IF(Survey!S203="","",Survey!S203)</f>
      </c>
    </row>
    <row r="276" spans="1:4" ht="15">
      <c r="A276" s="22" t="e">
        <f>IF(Survey!#REF!="","",Survey!#REF!)</f>
        <v>#REF!</v>
      </c>
      <c r="B276" s="22" t="e">
        <f>IF(Survey!#REF!="","",Survey!#REF!)</f>
        <v>#REF!</v>
      </c>
      <c r="C276" s="22"/>
      <c r="D276" s="22" t="e">
        <f>IF(Survey!#REF!="","",Survey!#REF!)</f>
        <v>#REF!</v>
      </c>
    </row>
    <row r="277" spans="1:4" ht="15">
      <c r="A277" s="22">
        <f>IF(Survey!A204="","",Survey!A204)</f>
      </c>
      <c r="B277" s="22" t="str">
        <f>IF(Survey!B204="","",Survey!B204)</f>
        <v>a. If yes, does your company's deferred compensation plan have any matching components?</v>
      </c>
      <c r="C277" s="22"/>
      <c r="D277" s="22">
        <f>IF(Survey!S204="","",Survey!S204)</f>
      </c>
    </row>
    <row r="278" spans="1:4" ht="15">
      <c r="A278" s="22">
        <f>IF(Survey!A205="","",Survey!A205)</f>
      </c>
      <c r="B278" s="22">
        <f>IF(Survey!B205="","",Survey!B205)</f>
      </c>
      <c r="C278" s="22"/>
      <c r="D278" s="22">
        <f>IF(Survey!S205="","",Survey!S205)</f>
      </c>
    </row>
    <row r="279" spans="2:4" ht="15">
      <c r="B279" s="22" t="e">
        <f>IF(Survey!#REF!="","",Survey!#REF!)</f>
        <v>#REF!</v>
      </c>
      <c r="C279" s="22"/>
      <c r="D279" s="22" t="e">
        <f>IF(Survey!#REF!="","",Survey!#REF!)</f>
        <v>#REF!</v>
      </c>
    </row>
    <row r="280" spans="1:4" ht="15">
      <c r="A280" s="22">
        <f>IF(Survey!A206="","",Survey!A206)</f>
      </c>
      <c r="B280" s="22">
        <f>IF(Survey!B206="","",Survey!B206)</f>
      </c>
      <c r="C280" s="22"/>
      <c r="D280" s="22">
        <f>IF(Survey!Q206="","",Survey!Q206)</f>
      </c>
    </row>
    <row r="281" spans="1:4" ht="15">
      <c r="A281" s="22">
        <f>IF(Survey!A207="","",Survey!A207)</f>
        <v>29</v>
      </c>
      <c r="B281" s="22" t="str">
        <f>IF(Survey!B207="","",Survey!B207)</f>
        <v>Does your company have a Supplemental Executive Retirement Plan (SERP)?</v>
      </c>
      <c r="C281" s="22"/>
      <c r="D281" s="22">
        <f>IF(Survey!Q207="","",Survey!Q207)</f>
      </c>
    </row>
    <row r="282" spans="1:4" ht="15">
      <c r="A282" s="22" t="e">
        <f>IF(Survey!#REF!="","",Survey!#REF!)</f>
        <v>#REF!</v>
      </c>
      <c r="B282" s="22" t="e">
        <f>IF(Survey!#REF!="","",Survey!#REF!)</f>
        <v>#REF!</v>
      </c>
      <c r="C282" s="22"/>
      <c r="D282" s="22" t="e">
        <f>IF(Survey!#REF!="","",Survey!#REF!)</f>
        <v>#REF!</v>
      </c>
    </row>
    <row r="283" spans="1:4" ht="15">
      <c r="A283" s="22">
        <f>IF(Survey!A208="","",Survey!A208)</f>
      </c>
      <c r="B283" s="22" t="str">
        <f>IF(Survey!B208="","",Survey!B208)</f>
        <v>a. What is the reason your company implemented a SERP?</v>
      </c>
      <c r="C283" s="22"/>
      <c r="D283" s="22" t="str">
        <f>IF(Survey!T208="","",Survey!T208)</f>
        <v>Please Select</v>
      </c>
    </row>
    <row r="284" spans="1:4" ht="15">
      <c r="A284" s="22" t="e">
        <f>IF(Survey!#REF!="","",Survey!#REF!)</f>
        <v>#REF!</v>
      </c>
      <c r="B284" s="22" t="e">
        <f>IF(Survey!#REF!="","",Survey!#REF!)</f>
        <v>#REF!</v>
      </c>
      <c r="C284" s="22"/>
      <c r="D284" s="22" t="e">
        <f>IF(Survey!#REF!="","",Survey!#REF!)</f>
        <v>#REF!</v>
      </c>
    </row>
    <row r="285" spans="1:4" ht="15">
      <c r="A285" s="22" t="e">
        <f>IF(Survey!#REF!="","",Survey!#REF!)</f>
        <v>#REF!</v>
      </c>
      <c r="B285" s="22" t="e">
        <f>IF(Survey!#REF!="","",Survey!#REF!)</f>
        <v>#REF!</v>
      </c>
      <c r="C285" s="22"/>
      <c r="D285" s="22" t="e">
        <f>IF(Survey!#REF!="","",Survey!#REF!)</f>
        <v>#REF!</v>
      </c>
    </row>
    <row r="286" spans="1:4" ht="15">
      <c r="A286" s="22">
        <f>IF(Survey!A209="","",Survey!A209)</f>
      </c>
      <c r="B286" s="22" t="str">
        <f>IF(Survey!B209="","",Survey!B209)</f>
        <v>b. What is the eligibility criteria for your company's SERP?</v>
      </c>
      <c r="C286" s="22"/>
      <c r="D286" s="22" t="str">
        <f>IF(Survey!T209="","",Survey!T209)</f>
        <v>Please Select</v>
      </c>
    </row>
    <row r="287" spans="1:4" ht="15">
      <c r="A287" s="22">
        <f>IF(Survey!A210="","",Survey!A210)</f>
      </c>
      <c r="B287" s="22">
        <f>IF(Survey!B210="","",Survey!B210)</f>
      </c>
      <c r="C287" s="22"/>
      <c r="D287" s="22">
        <f>IF(Survey!Q210="","",Survey!Q210)</f>
      </c>
    </row>
    <row r="288" spans="1:4" ht="15">
      <c r="A288" s="22">
        <f>IF(Survey!A211="","",Survey!A211)</f>
      </c>
      <c r="B288" s="22">
        <f>IF(Survey!B211="","",Survey!B211)</f>
      </c>
      <c r="C288" s="22"/>
      <c r="D288" s="22">
        <f>IF(Survey!Q211="","",Survey!Q211)</f>
      </c>
    </row>
    <row r="289" spans="1:4" ht="15">
      <c r="A289" s="22">
        <f>IF(Survey!A212="","",Survey!A212)</f>
        <v>30</v>
      </c>
      <c r="B289" s="22" t="str">
        <f>IF(Survey!B212="","",Survey!B212)</f>
        <v>Which of the following management levels are eligible for your company's SERP?</v>
      </c>
      <c r="C289" s="22"/>
      <c r="D289" s="22">
        <f>IF(Survey!Q212="","",Survey!Q212)</f>
      </c>
    </row>
    <row r="290" spans="1:4" ht="15">
      <c r="A290" s="22">
        <f>IF(Survey!A213="","",Survey!A213)</f>
      </c>
      <c r="B290" s="22" t="str">
        <f>IF(Survey!B213="","",Survey!B213)</f>
        <v>a. Chief Executive Officer/President</v>
      </c>
      <c r="C290" s="22"/>
      <c r="D290" s="22" t="str">
        <f>IF(Survey!W213="","",Survey!W213)</f>
        <v>Please Select</v>
      </c>
    </row>
    <row r="291" spans="1:4" ht="15">
      <c r="A291" s="22">
        <f>IF(Survey!A214="","",Survey!A214)</f>
      </c>
      <c r="B291" s="22" t="str">
        <f>IF(Survey!B214="","",Survey!B214)</f>
        <v>b. Business Unit Leader</v>
      </c>
      <c r="C291" s="22"/>
      <c r="D291" s="22" t="str">
        <f>IF(Survey!W214="","",Survey!W214)</f>
        <v>Please Select</v>
      </c>
    </row>
    <row r="292" spans="1:4" ht="15">
      <c r="A292" s="22">
        <f>IF(Survey!A215="","",Survey!A215)</f>
      </c>
      <c r="B292" s="22" t="str">
        <f>IF(Survey!B215="","",Survey!B215)</f>
        <v>c. Senior/Executive Vice President</v>
      </c>
      <c r="C292" s="22"/>
      <c r="D292" s="22" t="str">
        <f>IF(Survey!W215="","",Survey!W215)</f>
        <v>Please Select</v>
      </c>
    </row>
    <row r="293" spans="1:4" ht="15">
      <c r="A293" s="22">
        <f>IF(Survey!A216="","",Survey!A216)</f>
      </c>
      <c r="B293" s="22" t="str">
        <f>IF(Survey!B216="","",Survey!B216)</f>
        <v>d. Vice President</v>
      </c>
      <c r="C293" s="22"/>
      <c r="D293" s="22" t="str">
        <f>IF(Survey!W216="","",Survey!W216)</f>
        <v>Please Select</v>
      </c>
    </row>
    <row r="294" spans="2:4" ht="15">
      <c r="B294" s="22" t="str">
        <f>IF(Survey!B217="","",Survey!B217)</f>
        <v>e. AVP/Director</v>
      </c>
      <c r="C294" s="22"/>
      <c r="D294" s="22" t="str">
        <f>IF(Survey!W217="","",Survey!W217)</f>
        <v>Please Select</v>
      </c>
    </row>
    <row r="295" spans="1:4" ht="15">
      <c r="A295" s="22" t="e">
        <f>IF(Survey!#REF!="","",Survey!#REF!)</f>
        <v>#REF!</v>
      </c>
      <c r="B295" s="22" t="e">
        <f>IF(Survey!#REF!="","",Survey!#REF!)</f>
        <v>#REF!</v>
      </c>
      <c r="C295" s="22"/>
      <c r="D295" s="22" t="e">
        <f>IF(Survey!#REF!="","",Survey!#REF!)</f>
        <v>#REF!</v>
      </c>
    </row>
    <row r="296" spans="1:4" ht="15">
      <c r="A296" s="22">
        <f>IF(Survey!A218="","",Survey!A218)</f>
      </c>
      <c r="B296" s="22" t="str">
        <f>IF(Survey!C218="","",Survey!C218)</f>
        <v>If other, please specify.</v>
      </c>
      <c r="C296" s="22"/>
      <c r="D296" s="22">
        <f>IF(Survey!H218="","",Survey!H218)</f>
        <v>0</v>
      </c>
    </row>
    <row r="297" spans="1:4" ht="15">
      <c r="A297" s="22">
        <f>IF(Survey!A219="","",Survey!A219)</f>
      </c>
      <c r="B297" s="22">
        <f>IF(Survey!B219="","",Survey!B219)</f>
      </c>
      <c r="C297" s="22"/>
      <c r="D297" s="22">
        <f>IF(Survey!Q219="","",Survey!Q219)</f>
      </c>
    </row>
    <row r="298" spans="1:4" ht="15">
      <c r="A298" s="22" t="e">
        <f>IF(Survey!#REF!="","",Survey!#REF!)</f>
        <v>#REF!</v>
      </c>
      <c r="B298" s="22" t="e">
        <f>IF(Survey!#REF!="","",Survey!#REF!)</f>
        <v>#REF!</v>
      </c>
      <c r="C298" s="22"/>
      <c r="D298" s="22" t="e">
        <f>IF(Survey!#REF!="","",Survey!#REF!)</f>
        <v>#REF!</v>
      </c>
    </row>
    <row r="299" spans="1:4" ht="15">
      <c r="A299" s="22" t="e">
        <f>IF(Survey!#REF!="","",Survey!#REF!)</f>
        <v>#REF!</v>
      </c>
      <c r="B299" s="22" t="e">
        <f>IF(Survey!#REF!="","",Survey!#REF!)</f>
        <v>#REF!</v>
      </c>
      <c r="C299" s="22"/>
      <c r="D299" s="22" t="e">
        <f>IF(Survey!#REF!="","",Survey!#REF!)</f>
        <v>#REF!</v>
      </c>
    </row>
    <row r="300" spans="1:4" ht="15">
      <c r="A300" s="22">
        <f>IF(Survey!A220="","",Survey!A220)</f>
        <v>31</v>
      </c>
      <c r="B300" s="22" t="str">
        <f>IF(Survey!B220="","",Survey!B220)</f>
        <v>What is the funding mechanism for your company's SERP?</v>
      </c>
      <c r="C300" s="22"/>
      <c r="D300" s="22" t="str">
        <f>IF(Survey!X220="","",Survey!X220)</f>
        <v>Please Select</v>
      </c>
    </row>
    <row r="301" spans="1:4" ht="15">
      <c r="A301" s="22" t="e">
        <f>IF(Survey!#REF!="","",Survey!#REF!)</f>
        <v>#REF!</v>
      </c>
      <c r="B301" s="22" t="e">
        <f>IF(Survey!#REF!="","",Survey!#REF!)</f>
        <v>#REF!</v>
      </c>
      <c r="C301" s="22"/>
      <c r="D301" s="22" t="e">
        <f>IF(Survey!#REF!="","",Survey!#REF!)</f>
        <v>#REF!</v>
      </c>
    </row>
    <row r="302" spans="1:4" ht="15">
      <c r="A302" s="22" t="e">
        <f>IF(Survey!#REF!="","",Survey!#REF!)</f>
        <v>#REF!</v>
      </c>
      <c r="B302" s="22" t="e">
        <f>IF(Survey!#REF!="","",Survey!#REF!)</f>
        <v>#REF!</v>
      </c>
      <c r="C302" s="22"/>
      <c r="D302" s="22" t="e">
        <f>IF(Survey!#REF!="","",Survey!#REF!)</f>
        <v>#REF!</v>
      </c>
    </row>
    <row r="303" spans="1:4" ht="15">
      <c r="A303" s="22" t="e">
        <f>IF(Survey!#REF!="","",Survey!#REF!)</f>
        <v>#REF!</v>
      </c>
      <c r="B303" s="22" t="e">
        <f>IF(Survey!#REF!="","",Survey!#REF!)</f>
        <v>#REF!</v>
      </c>
      <c r="C303" s="22"/>
      <c r="D303" s="22" t="e">
        <f>IF(Survey!#REF!="","",Survey!#REF!)</f>
        <v>#REF!</v>
      </c>
    </row>
    <row r="304" spans="1:4" ht="15">
      <c r="A304" s="22">
        <f>IF(Survey!A221="","",Survey!A221)</f>
      </c>
      <c r="B304" s="22" t="str">
        <f>IF(Survey!B221="","",Survey!B221)</f>
        <v>a. In regards to your company's SERP, what is the recognized compensation?</v>
      </c>
      <c r="C304" s="22"/>
      <c r="D304" s="22" t="str">
        <f>IF(Survey!X221="","",Survey!X221)</f>
        <v>Please Select</v>
      </c>
    </row>
    <row r="305" spans="1:4" ht="15">
      <c r="A305" s="22" t="e">
        <f>IF(Survey!#REF!="","",Survey!#REF!)</f>
        <v>#REF!</v>
      </c>
      <c r="B305" s="22" t="e">
        <f>IF(Survey!#REF!="","",Survey!#REF!)</f>
        <v>#REF!</v>
      </c>
      <c r="C305" s="22"/>
      <c r="D305" s="22" t="e">
        <f>IF(Survey!#REF!="","",Survey!#REF!)</f>
        <v>#REF!</v>
      </c>
    </row>
    <row r="306" spans="1:4" ht="15">
      <c r="A306" s="22" t="e">
        <f>IF(Survey!#REF!="","",Survey!#REF!)</f>
        <v>#REF!</v>
      </c>
      <c r="B306" s="22" t="e">
        <f>IF(Survey!#REF!="","",Survey!#REF!)</f>
        <v>#REF!</v>
      </c>
      <c r="C306" s="22"/>
      <c r="D306" s="22" t="e">
        <f>IF(Survey!#REF!="","",Survey!#REF!)</f>
        <v>#REF!</v>
      </c>
    </row>
    <row r="307" spans="1:4" ht="15">
      <c r="A307" s="22" t="e">
        <f>IF(Survey!#REF!="","",Survey!#REF!)</f>
        <v>#REF!</v>
      </c>
      <c r="B307" s="22" t="e">
        <f>IF(Survey!#REF!="","",Survey!#REF!)</f>
        <v>#REF!</v>
      </c>
      <c r="C307" s="22"/>
      <c r="D307" s="22" t="e">
        <f>IF(Survey!#REF!="","",Survey!#REF!)</f>
        <v>#REF!</v>
      </c>
    </row>
    <row r="308" spans="1:4" ht="15">
      <c r="A308" s="22" t="e">
        <f>IF(Survey!#REF!="","",Survey!#REF!)</f>
        <v>#REF!</v>
      </c>
      <c r="B308" s="22" t="e">
        <f>IF(Survey!#REF!="","",Survey!#REF!)</f>
        <v>#REF!</v>
      </c>
      <c r="C308" s="22"/>
      <c r="D308" s="22" t="e">
        <f>IF(Survey!#REF!="","",Survey!#REF!)</f>
        <v>#REF!</v>
      </c>
    </row>
    <row r="309" spans="1:4" ht="15">
      <c r="A309" s="22">
        <f>IF(Survey!A222="","",Survey!A222)</f>
      </c>
      <c r="B309" s="22" t="str">
        <f>IF(Survey!B222="","",Survey!B222)</f>
        <v>b. Is the SERP a defined benefit plan?</v>
      </c>
      <c r="C309" s="22"/>
      <c r="D309" s="22" t="str">
        <f>IF(Survey!W222="","",Survey!W222)</f>
        <v>Please Select</v>
      </c>
    </row>
    <row r="310" spans="1:4" ht="15">
      <c r="A310" s="22" t="e">
        <f>IF(Survey!#REF!="","",Survey!#REF!)</f>
        <v>#REF!</v>
      </c>
      <c r="B310" s="22" t="e">
        <f>IF(Survey!#REF!="","",Survey!#REF!)</f>
        <v>#REF!</v>
      </c>
      <c r="C310" s="22"/>
      <c r="D310" s="22" t="e">
        <f>IF(Survey!#REF!="","",Survey!#REF!)</f>
        <v>#REF!</v>
      </c>
    </row>
    <row r="311" spans="1:4" ht="15">
      <c r="A311" s="22">
        <f>IF(Survey!A223="","",Survey!A223)</f>
      </c>
      <c r="B311" s="22" t="str">
        <f>IF(Survey!B223="","",Survey!B223)</f>
        <v>c. Is the SERP benefit formula the same as the qualified pension plan?</v>
      </c>
      <c r="C311" s="22"/>
      <c r="D311" s="22" t="str">
        <f>IF(Survey!W223="","",Survey!W223)</f>
        <v>Please Select</v>
      </c>
    </row>
    <row r="312" spans="1:4" ht="15">
      <c r="A312" s="22">
        <f>IF(Survey!A224="","",Survey!A224)</f>
      </c>
      <c r="B312" s="22">
        <f>IF(Survey!B224="","",Survey!B224)</f>
      </c>
      <c r="C312" s="22"/>
      <c r="D312" s="22">
        <f>IF(Survey!W224="","",Survey!W224)</f>
      </c>
    </row>
    <row r="313" spans="1:4" ht="15">
      <c r="A313" s="22">
        <f>IF(Survey!A225="","",Survey!A225)</f>
        <v>32</v>
      </c>
      <c r="B313" s="22" t="str">
        <f>IF(Survey!B225="","",Survey!B225)</f>
        <v>Is the SERP offset by any other plans? (Please check all that apply)</v>
      </c>
      <c r="C313" s="22"/>
      <c r="D313" s="22">
        <f>IF(Survey!W225="","",Survey!W225)</f>
      </c>
    </row>
    <row r="314" spans="1:4" ht="15">
      <c r="A314" s="22">
        <f>IF(Survey!A226="","",Survey!A226)</f>
      </c>
      <c r="B314" s="22" t="str">
        <f>IF(Survey!B226="","",Survey!B226)</f>
        <v>a. Social Security</v>
      </c>
      <c r="C314" s="22"/>
      <c r="D314" s="22" t="str">
        <f>IF(Survey!W226="","",Survey!W226)</f>
        <v>Please Select</v>
      </c>
    </row>
    <row r="315" spans="1:4" ht="15">
      <c r="A315" s="22">
        <f>IF(Survey!A227="","",Survey!A227)</f>
      </c>
      <c r="B315" s="22" t="str">
        <f>IF(Survey!B227="","",Survey!B227)</f>
        <v>b. Qualified Plan</v>
      </c>
      <c r="C315" s="22"/>
      <c r="D315" s="22" t="str">
        <f>IF(Survey!W227="","",Survey!W227)</f>
        <v>Please Select</v>
      </c>
    </row>
    <row r="316" spans="1:4" ht="15">
      <c r="A316" s="22">
        <f>IF(Survey!A228="","",Survey!A228)</f>
      </c>
      <c r="B316" s="22" t="str">
        <f>IF(Survey!B228="","",Survey!B228)</f>
        <v>c. Company match to 401(k)</v>
      </c>
      <c r="C316" s="22"/>
      <c r="D316" s="22" t="str">
        <f>IF(Survey!W228="","",Survey!W228)</f>
        <v>Please Select</v>
      </c>
    </row>
    <row r="317" spans="1:4" ht="15">
      <c r="A317" s="22">
        <f>IF(Survey!A229="","",Survey!A229)</f>
      </c>
      <c r="B317" s="22" t="str">
        <f>IF(Survey!B229="","",Survey!B229)</f>
        <v>d. Other non-qualified plans</v>
      </c>
      <c r="C317" s="22"/>
      <c r="D317" s="22" t="str">
        <f>IF(Survey!W229="","",Survey!W229)</f>
        <v>Please Select</v>
      </c>
    </row>
    <row r="318" spans="1:4" ht="15">
      <c r="A318" s="22">
        <f>IF(Survey!A230="","",Survey!A230)</f>
      </c>
      <c r="B318" s="22" t="str">
        <f>IF(Survey!B230="","",Survey!B230)</f>
        <v>e. Former employer qualified plan</v>
      </c>
      <c r="C318" s="22"/>
      <c r="D318" s="22" t="str">
        <f>IF(Survey!W230="","",Survey!W230)</f>
        <v>Please Select</v>
      </c>
    </row>
    <row r="319" spans="1:4" ht="15">
      <c r="A319" s="22" t="e">
        <f>IF(Survey!#REF!="","",Survey!#REF!)</f>
        <v>#REF!</v>
      </c>
      <c r="B319" s="22" t="e">
        <f>IF(Survey!#REF!="","",Survey!#REF!)</f>
        <v>#REF!</v>
      </c>
      <c r="C319" s="22"/>
      <c r="D319" s="22" t="e">
        <f>IF(Survey!#REF!="","",Survey!#REF!)</f>
        <v>#REF!</v>
      </c>
    </row>
    <row r="320" spans="1:4" ht="15">
      <c r="A320" s="22">
        <f>IF(Survey!A231="","",Survey!A231)</f>
      </c>
      <c r="B320" s="22">
        <f>IF(Survey!B231="","",Survey!B231)</f>
      </c>
      <c r="C320" s="22"/>
      <c r="D320" s="22">
        <f>IF(Survey!W231="","",Survey!W231)</f>
      </c>
    </row>
    <row r="321" spans="1:4" ht="15">
      <c r="A321" s="22">
        <f>IF(Survey!A232="","",Survey!A232)</f>
        <v>33</v>
      </c>
      <c r="B321" s="22" t="str">
        <f>IF(Survey!B232="","",Survey!B232)</f>
        <v>Is the SERP's design aimed at achieving a target income replacement or providing a fixed dollar amount?</v>
      </c>
      <c r="C321" s="22"/>
      <c r="D321" s="22" t="str">
        <f>IF(Survey!U232="","",Survey!U232)</f>
        <v>Please Select</v>
      </c>
    </row>
    <row r="322" spans="1:4" ht="15">
      <c r="A322" s="22" t="e">
        <f>IF(Survey!#REF!="","",Survey!#REF!)</f>
        <v>#REF!</v>
      </c>
      <c r="B322" s="22" t="e">
        <f>IF(Survey!#REF!="","",Survey!#REF!)</f>
        <v>#REF!</v>
      </c>
      <c r="C322" s="22"/>
      <c r="D322" s="22" t="e">
        <f>IF(Survey!#REF!="","",Survey!#REF!)</f>
        <v>#REF!</v>
      </c>
    </row>
    <row r="323" spans="1:4" ht="15">
      <c r="A323" s="22">
        <f>IF(Survey!A233="","",Survey!A233)</f>
      </c>
      <c r="B323" s="22" t="str">
        <f>IF(Survey!B233="","",Survey!B233)</f>
        <v>a. Target income replacement </v>
      </c>
      <c r="C323" s="22"/>
      <c r="D323" s="22">
        <f>IF(Survey!W233="","",Survey!W233)</f>
        <v>0</v>
      </c>
    </row>
    <row r="324" spans="1:4" ht="15">
      <c r="A324" s="22">
        <f>IF(Survey!A234="","",Survey!A234)</f>
      </c>
      <c r="B324" s="22" t="str">
        <f>IF(Survey!B234="","",Survey!B234)</f>
        <v>b. Fixed dollar amount </v>
      </c>
      <c r="C324" s="22"/>
      <c r="D324" s="22">
        <f>IF(Survey!W234="","",Survey!W234)</f>
        <v>0</v>
      </c>
    </row>
    <row r="325" spans="1:4" ht="15">
      <c r="A325" s="22" t="e">
        <f>IF(Survey!#REF!="","",Survey!#REF!)</f>
        <v>#REF!</v>
      </c>
      <c r="B325" s="22" t="e">
        <f>IF(Survey!#REF!="","",Survey!#REF!)</f>
        <v>#REF!</v>
      </c>
      <c r="C325" s="22"/>
      <c r="D325" s="22" t="e">
        <f>IF(Survey!#REF!="","",Survey!#REF!)</f>
        <v>#REF!</v>
      </c>
    </row>
    <row r="326" spans="1:4" ht="15">
      <c r="A326" s="22" t="e">
        <f>IF(Survey!#REF!="","",Survey!#REF!)</f>
        <v>#REF!</v>
      </c>
      <c r="B326" s="22" t="e">
        <f>IF(Survey!#REF!="","",Survey!#REF!)</f>
        <v>#REF!</v>
      </c>
      <c r="C326" s="22"/>
      <c r="D326" s="22" t="e">
        <f>IF(Survey!#REF!="","",Survey!#REF!)</f>
        <v>#REF!</v>
      </c>
    </row>
    <row r="327" spans="1:4" ht="15">
      <c r="A327" s="22" t="e">
        <f>IF(Survey!#REF!="","",Survey!#REF!)</f>
        <v>#REF!</v>
      </c>
      <c r="B327" s="22" t="e">
        <f>IF(Survey!#REF!="","",Survey!#REF!)</f>
        <v>#REF!</v>
      </c>
      <c r="C327" s="22"/>
      <c r="D327" s="22" t="e">
        <f>IF(Survey!#REF!="","",Survey!#REF!)</f>
        <v>#REF!</v>
      </c>
    </row>
    <row r="328" spans="1:4" ht="15">
      <c r="A328" s="22">
        <f>IF(Survey!A235="","",Survey!A235)</f>
      </c>
      <c r="B328" s="22">
        <f>IF(Survey!B235="","",Survey!B235)</f>
      </c>
      <c r="C328" s="22"/>
      <c r="D328" s="22">
        <f>IF(Survey!Q235="","",Survey!Q235)</f>
      </c>
    </row>
    <row r="329" spans="1:4" ht="15">
      <c r="A329" s="22">
        <f>IF(Survey!A236="","",Survey!A236)</f>
        <v>34</v>
      </c>
      <c r="B329" s="22" t="str">
        <f>IF(Survey!B236="","",Survey!B236)</f>
        <v>Does the SERP have a provision for early retirement?</v>
      </c>
      <c r="C329" s="22"/>
      <c r="D329" s="22">
        <f>IF(Survey!Q236="","",Survey!Q236)</f>
      </c>
    </row>
    <row r="330" spans="1:4" ht="15">
      <c r="A330" s="22" t="e">
        <f>IF(Survey!#REF!="","",Survey!#REF!)</f>
        <v>#REF!</v>
      </c>
      <c r="B330" s="22" t="e">
        <f>IF(Survey!#REF!="","",Survey!#REF!)</f>
        <v>#REF!</v>
      </c>
      <c r="C330" s="22"/>
      <c r="D330" s="22" t="e">
        <f>IF(Survey!#REF!="","",Survey!#REF!)</f>
        <v>#REF!</v>
      </c>
    </row>
    <row r="331" spans="1:4" ht="15">
      <c r="A331" s="22" t="e">
        <f>IF(Survey!#REF!="","",Survey!#REF!)</f>
        <v>#REF!</v>
      </c>
      <c r="B331" s="22" t="e">
        <f>IF(Survey!#REF!="","",Survey!#REF!)</f>
        <v>#REF!</v>
      </c>
      <c r="C331" s="22"/>
      <c r="D331" s="22" t="e">
        <f>IF(Survey!#REF!="","",Survey!#REF!)</f>
        <v>#REF!</v>
      </c>
    </row>
    <row r="332" spans="1:4" ht="15">
      <c r="A332" s="22" t="e">
        <f>IF(Survey!#REF!="","",Survey!#REF!)</f>
        <v>#REF!</v>
      </c>
      <c r="B332" s="22" t="e">
        <f>IF(Survey!#REF!="","",Survey!#REF!)</f>
        <v>#REF!</v>
      </c>
      <c r="C332" s="22"/>
      <c r="D332" s="22" t="e">
        <f>IF(Survey!#REF!="","",Survey!#REF!)</f>
        <v>#REF!</v>
      </c>
    </row>
    <row r="333" spans="1:4" ht="15">
      <c r="A333" s="22">
        <f>IF(Survey!A237="","",Survey!A237)</f>
      </c>
      <c r="B333" s="22" t="str">
        <f>IF(Survey!B237="","",Survey!B237)</f>
        <v>a. What is your company's SERP's vesting schedule?</v>
      </c>
      <c r="C333" s="22"/>
      <c r="D333" s="22">
        <f>IF(Survey!W237="","",Survey!W237)</f>
        <v>0</v>
      </c>
    </row>
    <row r="334" spans="1:4" ht="15">
      <c r="A334" s="22">
        <f>IF(Survey!A238="","",Survey!A238)</f>
      </c>
      <c r="B334" s="22">
        <f>IF(Survey!B238="","",Survey!B238)</f>
      </c>
      <c r="C334" s="22"/>
      <c r="D334" s="22">
        <f>IF(Survey!W238="","",Survey!W238)</f>
      </c>
    </row>
    <row r="335" spans="1:4" ht="15">
      <c r="A335" s="22" t="e">
        <f>IF(Survey!#REF!="","",Survey!#REF!)</f>
        <v>#REF!</v>
      </c>
      <c r="B335" s="22" t="e">
        <f>IF(Survey!#REF!="","",Survey!#REF!)</f>
        <v>#REF!</v>
      </c>
      <c r="C335" s="22"/>
      <c r="D335" s="22" t="e">
        <f>IF(Survey!#REF!="","",Survey!#REF!)</f>
        <v>#REF!</v>
      </c>
    </row>
    <row r="336" spans="1:4" ht="15">
      <c r="A336" s="22">
        <f>IF(Survey!A239="","",Survey!A239)</f>
        <v>35</v>
      </c>
      <c r="B336" s="22" t="str">
        <f>IF(Survey!B239="","",Survey!B239)</f>
        <v>What are the payment options for your company's SERP? (Please check all that apply)</v>
      </c>
      <c r="C336" s="22"/>
      <c r="D336" s="22">
        <f>IF(Survey!W239="","",Survey!W239)</f>
      </c>
    </row>
    <row r="337" spans="1:4" ht="15">
      <c r="A337" s="22">
        <f>IF(Survey!A243="","",Survey!A243)</f>
      </c>
      <c r="B337" s="22" t="str">
        <f>IF(Survey!B243="","",Survey!B243)</f>
        <v>d. Term certain over specific years</v>
      </c>
      <c r="C337" s="22"/>
      <c r="D337" s="22"/>
    </row>
    <row r="338" spans="1:4" ht="15">
      <c r="A338" s="22">
        <f>IF(Survey!A244="","",Survey!A244)</f>
      </c>
      <c r="B338" s="22">
        <f>IF(Survey!B244="","",Survey!B244)</f>
      </c>
      <c r="C338" s="22"/>
      <c r="D338" s="22"/>
    </row>
    <row r="339" spans="1:4" ht="15">
      <c r="A339" s="22" t="e">
        <f>IF(Survey!#REF!="","",Survey!#REF!)</f>
        <v>#REF!</v>
      </c>
      <c r="B339" s="22" t="e">
        <f>IF(Survey!#REF!="","",Survey!#REF!)</f>
        <v>#REF!</v>
      </c>
      <c r="C339" s="22"/>
      <c r="D339" s="22"/>
    </row>
    <row r="340" spans="1:4" ht="15">
      <c r="A340" s="22" t="e">
        <f>IF(Survey!#REF!="","",Survey!#REF!)</f>
        <v>#REF!</v>
      </c>
      <c r="B340" s="22" t="e">
        <f>IF(Survey!#REF!="","",Survey!#REF!)</f>
        <v>#REF!</v>
      </c>
      <c r="C340" s="22"/>
      <c r="D340" s="22" t="e">
        <f>IF(Survey!#REF!="","",Survey!#REF!)</f>
        <v>#REF!</v>
      </c>
    </row>
    <row r="341" spans="1:4" ht="15">
      <c r="A341" s="22" t="e">
        <f>IF(Survey!#REF!="","",Survey!#REF!)</f>
        <v>#REF!</v>
      </c>
      <c r="B341" s="22" t="e">
        <f>IF(Survey!#REF!="","",Survey!#REF!)</f>
        <v>#REF!</v>
      </c>
      <c r="C341" s="22"/>
      <c r="D341" s="22" t="e">
        <f>IF(Survey!#REF!="","",Survey!#REF!)</f>
        <v>#REF!</v>
      </c>
    </row>
    <row r="342" spans="1:4" ht="15">
      <c r="A342" s="22" t="e">
        <f>IF(Survey!#REF!="","",Survey!#REF!)</f>
        <v>#REF!</v>
      </c>
      <c r="B342" s="22" t="e">
        <f>IF(Survey!#REF!="","",Survey!#REF!)</f>
        <v>#REF!</v>
      </c>
      <c r="C342" s="22"/>
      <c r="D342" s="22" t="e">
        <f>IF(Survey!#REF!="","",Survey!#REF!)</f>
        <v>#REF!</v>
      </c>
    </row>
    <row r="343" spans="1:4" ht="15">
      <c r="A343" s="22" t="e">
        <f>IF(Survey!#REF!="","",Survey!#REF!)</f>
        <v>#REF!</v>
      </c>
      <c r="B343" s="22" t="e">
        <f>IF(Survey!#REF!="","",Survey!#REF!)</f>
        <v>#REF!</v>
      </c>
      <c r="C343" s="22"/>
      <c r="D343" s="22" t="e">
        <f>IF(Survey!#REF!="","",Survey!#REF!)</f>
        <v>#REF!</v>
      </c>
    </row>
    <row r="344" spans="2:4" ht="15">
      <c r="B344" s="22"/>
      <c r="C344" s="22"/>
      <c r="D344" s="22"/>
    </row>
    <row r="345" spans="2:4" ht="15">
      <c r="B345" s="22"/>
      <c r="C345" s="22"/>
      <c r="D345" s="22"/>
    </row>
    <row r="346" spans="2:4" ht="15">
      <c r="B346" s="22"/>
      <c r="C346" s="22"/>
      <c r="D346" s="22"/>
    </row>
    <row r="347" spans="2:4" ht="15">
      <c r="B347" s="22"/>
      <c r="C347" s="22"/>
      <c r="D347" s="22"/>
    </row>
    <row r="348" spans="1:4" ht="15">
      <c r="A348" s="22">
        <f>IF(Survey!A243="","",Survey!A243)</f>
      </c>
      <c r="B348" s="22" t="str">
        <f>IF(Survey!B243="","",Survey!B243)</f>
        <v>d. Term certain over specific years</v>
      </c>
      <c r="C348" s="22"/>
      <c r="D348" s="22">
        <f>IF(Survey!Q243="","",Survey!Q243)</f>
      </c>
    </row>
    <row r="349" spans="1:4" ht="15">
      <c r="A349" s="22" t="e">
        <f>IF(Survey!#REF!="","",Survey!#REF!)</f>
        <v>#REF!</v>
      </c>
      <c r="B349" s="22" t="e">
        <f>IF(Survey!#REF!="","",Survey!#REF!)</f>
        <v>#REF!</v>
      </c>
      <c r="C349" s="22"/>
      <c r="D349" s="22" t="e">
        <f>IF(Survey!#REF!="","",Survey!#REF!)</f>
        <v>#REF!</v>
      </c>
    </row>
    <row r="350" spans="1:4" ht="15">
      <c r="A350" s="22" t="str">
        <f>IF(Survey!A245="","",Survey!A245)</f>
        <v>Perquisites</v>
      </c>
      <c r="B350" s="22">
        <f>IF(Survey!B245="","",Survey!B245)</f>
      </c>
      <c r="C350" s="22"/>
      <c r="D350" s="22">
        <f>IF(Survey!Q245="","",Survey!Q245)</f>
      </c>
    </row>
    <row r="351" spans="1:4" ht="15">
      <c r="A351" s="22">
        <f>IF(Survey!A246="","",Survey!A246)</f>
      </c>
      <c r="B351" s="22">
        <f>IF(Survey!B246="","",Survey!B246)</f>
      </c>
      <c r="C351" s="22"/>
      <c r="D351" s="22">
        <f>IF(Survey!Q246="","",Survey!Q246)</f>
      </c>
    </row>
    <row r="352" spans="1:4" ht="15">
      <c r="A352" s="22">
        <f>IF(Survey!A247="","",Survey!A247)</f>
        <v>36</v>
      </c>
      <c r="B352" s="22" t="str">
        <f>IF(Survey!B247="","",Survey!B247)</f>
        <v>If your firm offers a company car/allowance to any members of your executive management team, please provide the monthly value of this benefit. </v>
      </c>
      <c r="C352" s="22"/>
      <c r="D352" s="22">
        <f>IF(Survey!S247="","",Survey!S247)</f>
      </c>
    </row>
    <row r="353" spans="1:4" ht="15">
      <c r="A353" s="22">
        <f>IF(Survey!A254="","",Survey!A254)</f>
      </c>
      <c r="B353" s="22">
        <f>IF(Survey!B254="","",Survey!B254)</f>
      </c>
      <c r="C353" s="22"/>
      <c r="D353" s="22">
        <f>IF(Survey!Q254="","",Survey!Q254)</f>
      </c>
    </row>
    <row r="354" spans="1:4" ht="15">
      <c r="A354" s="22">
        <f>IF(Survey!A255="","",Survey!A255)</f>
        <v>37</v>
      </c>
      <c r="B354" s="22" t="str">
        <f>IF(Survey!B255="","",Survey!B255)</f>
        <v>Does your firm have a corporate plane/fractional share of an aircraft?</v>
      </c>
      <c r="C354" s="22"/>
      <c r="D354" s="22">
        <f>IF(Survey!O255="","",Survey!O255)</f>
      </c>
    </row>
    <row r="355" spans="1:4" ht="15">
      <c r="A355" s="22" t="e">
        <f>IF(Survey!#REF!="","",Survey!#REF!)</f>
        <v>#REF!</v>
      </c>
      <c r="B355" s="22" t="e">
        <f>IF(Survey!#REF!="","",Survey!#REF!)</f>
        <v>#REF!</v>
      </c>
      <c r="C355" s="22"/>
      <c r="D355" s="22" t="e">
        <f>IF(Survey!#REF!="","",Survey!#REF!)</f>
        <v>#REF!</v>
      </c>
    </row>
    <row r="356" spans="1:4" ht="15">
      <c r="A356" s="22" t="e">
        <f>IF(Survey!#REF!="","",Survey!#REF!)</f>
        <v>#REF!</v>
      </c>
      <c r="B356" s="22" t="e">
        <f>IF(Survey!#REF!="","",Survey!#REF!)</f>
        <v>#REF!</v>
      </c>
      <c r="C356" s="22"/>
      <c r="D356" s="22" t="e">
        <f>IF(Survey!#REF!="","",Survey!#REF!)</f>
        <v>#REF!</v>
      </c>
    </row>
    <row r="357" spans="1:4" ht="15">
      <c r="A357" s="22">
        <f>IF(Survey!A256="","",Survey!A256)</f>
      </c>
      <c r="B357" s="22" t="str">
        <f>IF(Survey!B256="","",Survey!B256)</f>
        <v>a. If your firm has a corporate plane/fractional share of an aircraft, which members of your executive management team are permitted to use it for corporate travel? </v>
      </c>
      <c r="C357" s="22"/>
      <c r="D357" s="22">
        <f>IF(Survey!O256="","",Survey!O256)</f>
      </c>
    </row>
    <row r="358" spans="1:4" ht="15">
      <c r="A358" s="22" t="e">
        <f>IF(Survey!#REF!="","",Survey!#REF!)</f>
        <v>#REF!</v>
      </c>
      <c r="B358" s="22" t="e">
        <f>IF(Survey!#REF!="","",Survey!#REF!)</f>
        <v>#REF!</v>
      </c>
      <c r="C358" s="22"/>
      <c r="D358" s="22" t="e">
        <f>IF(Survey!#REF!="","",Survey!#REF!)</f>
        <v>#REF!</v>
      </c>
    </row>
    <row r="359" spans="1:4" ht="15">
      <c r="A359" s="22">
        <f>IF(Survey!A263="","",Survey!A263)</f>
      </c>
      <c r="B359" s="22" t="str">
        <f>IF(Survey!B263="","",Survey!B263)</f>
        <v>b. If your firm has a corporate plane/fractional share of an aircraft, are members of your executive management team permitted to use it for personal travel?</v>
      </c>
      <c r="C359" s="22"/>
      <c r="D359" s="22">
        <f>IF(Survey!O263="","",Survey!O263)</f>
      </c>
    </row>
    <row r="360" spans="1:4" ht="15">
      <c r="A360" s="22">
        <f>IF(Survey!A264="","",Survey!A264)</f>
      </c>
      <c r="B360" s="22">
        <f>IF(Survey!C264="","",Survey!C264)</f>
      </c>
      <c r="C360" s="22"/>
      <c r="D360" s="22">
        <f>IF(Survey!O264="","",Survey!O264)</f>
      </c>
    </row>
    <row r="361" spans="1:4" ht="15">
      <c r="A361" s="22">
        <f>IF(Survey!A265="","",Survey!A265)</f>
      </c>
      <c r="B361" s="22">
        <f>IF(Survey!B265="","",Survey!B265)</f>
      </c>
      <c r="C361" s="22"/>
      <c r="D361" s="22">
        <f>IF(Survey!Q265="","",Survey!Q265)</f>
      </c>
    </row>
    <row r="362" spans="1:4" ht="15">
      <c r="A362" s="22" t="e">
        <f>IF(Survey!#REF!="","",Survey!#REF!)</f>
        <v>#REF!</v>
      </c>
      <c r="B362" s="22" t="e">
        <f>IF(Survey!#REF!="","",Survey!#REF!)</f>
        <v>#REF!</v>
      </c>
      <c r="C362" s="22"/>
      <c r="D362" s="22" t="e">
        <f>IF(Survey!#REF!="","",Survey!#REF!)</f>
        <v>#REF!</v>
      </c>
    </row>
    <row r="363" spans="1:4" ht="15">
      <c r="A363" s="22" t="e">
        <f>IF(Survey!#REF!="","",Survey!#REF!)</f>
        <v>#REF!</v>
      </c>
      <c r="B363" s="22" t="e">
        <f>IF(Survey!#REF!="","",Survey!#REF!)</f>
        <v>#REF!</v>
      </c>
      <c r="C363" s="22"/>
      <c r="D363" s="22" t="e">
        <f>IF(Survey!#REF!="","",Survey!#REF!)</f>
        <v>#REF!</v>
      </c>
    </row>
    <row r="364" spans="1:4" ht="15">
      <c r="A364" s="22">
        <f>IF(Survey!A266="","",Survey!A266)</f>
        <v>38</v>
      </c>
      <c r="B364" s="22" t="str">
        <f>IF(Survey!B266="","",Survey!B266)</f>
        <v>Please indicate if any of the following executive management levels are permitted first-class air travel for business related travel.</v>
      </c>
      <c r="C364" s="22"/>
      <c r="D364" s="22">
        <f>IF(Survey!S266="","",Survey!S266)</f>
      </c>
    </row>
    <row r="365" spans="1:4" ht="15">
      <c r="A365" s="22">
        <f>IF(Survey!A267="","",Survey!A267)</f>
      </c>
      <c r="B365" s="22">
        <f>IF(Survey!B267="","",Survey!B267)</f>
      </c>
      <c r="C365" s="22"/>
      <c r="D365" s="22">
        <f>IF(Survey!S267="","",Survey!S267)</f>
      </c>
    </row>
    <row r="366" spans="1:4" ht="15">
      <c r="A366" s="22">
        <f>IF(Survey!A268="","",Survey!A268)</f>
      </c>
      <c r="B366" s="22" t="str">
        <f>IF(Survey!B268="","",Survey!B268)</f>
        <v>a. Chief Executive Officer/President</v>
      </c>
      <c r="C366" s="22"/>
      <c r="D366" s="22">
        <f>IF(Survey!S268="","",Survey!S268)</f>
      </c>
    </row>
    <row r="367" spans="1:4" ht="15">
      <c r="A367" s="22">
        <f>IF(Survey!A269="","",Survey!A269)</f>
      </c>
      <c r="B367" s="22" t="str">
        <f>IF(Survey!B269="","",Survey!B269)</f>
        <v>b. Business Unit Leader</v>
      </c>
      <c r="C367" s="22"/>
      <c r="D367" s="22">
        <f>IF(Survey!S269="","",Survey!S269)</f>
      </c>
    </row>
    <row r="368" spans="1:4" ht="15">
      <c r="A368" s="22">
        <f>IF(Survey!A272="","",Survey!A272)</f>
      </c>
      <c r="B368" s="22" t="str">
        <f>IF(Survey!B272="","",Survey!B272)</f>
        <v>e. AVP/Director</v>
      </c>
      <c r="C368" s="22"/>
      <c r="D368" s="22">
        <f>IF(Survey!S272="","",Survey!S272)</f>
      </c>
    </row>
    <row r="369" spans="1:4" ht="15">
      <c r="A369" s="22">
        <f>IF(Survey!A273="","",Survey!A273)</f>
      </c>
      <c r="B369" s="22">
        <f>IF(Survey!B273="","",Survey!B273)</f>
      </c>
      <c r="C369" s="22"/>
      <c r="D369" s="22">
        <f>IF(Survey!Q273="","",Survey!Q273)</f>
      </c>
    </row>
    <row r="370" spans="1:4" ht="15">
      <c r="A370" s="22">
        <f>IF(Survey!A274="","",Survey!A274)</f>
        <v>39</v>
      </c>
      <c r="B370" s="22" t="str">
        <f>IF(Survey!B274="","",Survey!B274)</f>
        <v>Does your firm provide any reimbursement for spousal travel related to business events for any member of your executive management team?</v>
      </c>
      <c r="C370" s="22"/>
      <c r="D370" s="22">
        <f>IF(Survey!Q274="","",Survey!Q274)</f>
      </c>
    </row>
    <row r="371" spans="1:4" ht="15">
      <c r="A371" s="22">
        <f>IF(Survey!A276="","",Survey!A276)</f>
      </c>
      <c r="B371" s="22">
        <f>IF(Survey!B276="","",Survey!B276)</f>
      </c>
      <c r="C371" s="22"/>
      <c r="D371" s="22">
        <f>IF(Survey!W276="","",Survey!W276)</f>
      </c>
    </row>
    <row r="372" spans="1:4" ht="15">
      <c r="A372" s="22" t="e">
        <f>IF(Survey!#REF!="","",Survey!#REF!)</f>
        <v>#REF!</v>
      </c>
      <c r="B372" s="22" t="e">
        <f>IF(Survey!#REF!="","",Survey!#REF!)</f>
        <v>#REF!</v>
      </c>
      <c r="C372" s="22"/>
      <c r="D372" s="22" t="e">
        <f>IF(Survey!#REF!="","",Survey!#REF!)</f>
        <v>#REF!</v>
      </c>
    </row>
    <row r="373" spans="1:4" ht="15">
      <c r="A373" s="22" t="e">
        <f>IF(Survey!#REF!="","",Survey!#REF!)</f>
        <v>#REF!</v>
      </c>
      <c r="B373" s="22" t="e">
        <f>IF(Survey!#REF!="","",Survey!#REF!)</f>
        <v>#REF!</v>
      </c>
      <c r="C373" s="22"/>
      <c r="D373" s="22" t="e">
        <f>IF(Survey!#REF!="","",Survey!#REF!)</f>
        <v>#REF!</v>
      </c>
    </row>
    <row r="374" spans="1:4" ht="15">
      <c r="A374" s="22" t="e">
        <f>IF(Survey!#REF!="","",Survey!#REF!)</f>
        <v>#REF!</v>
      </c>
      <c r="B374" s="22" t="e">
        <f>IF(Survey!#REF!="","",Survey!#REF!)</f>
        <v>#REF!</v>
      </c>
      <c r="C374" s="22"/>
      <c r="D374" s="22" t="e">
        <f>IF(Survey!#REF!="","",Survey!#REF!)</f>
        <v>#REF!</v>
      </c>
    </row>
    <row r="375" spans="1:4" ht="15">
      <c r="A375" s="22" t="e">
        <f>IF(Survey!#REF!="","",Survey!#REF!)</f>
        <v>#REF!</v>
      </c>
      <c r="B375" s="22" t="e">
        <f>IF(Survey!#REF!="","",Survey!#REF!)</f>
        <v>#REF!</v>
      </c>
      <c r="C375" s="22"/>
      <c r="D375" s="22" t="e">
        <f>IF(Survey!#REF!="","",Survey!#REF!)</f>
        <v>#REF!</v>
      </c>
    </row>
    <row r="376" spans="1:4" ht="15">
      <c r="A376" s="22" t="e">
        <f>IF(Survey!#REF!="","",Survey!#REF!)</f>
        <v>#REF!</v>
      </c>
      <c r="B376" s="22" t="e">
        <f>IF(Survey!#REF!="","",Survey!#REF!)</f>
        <v>#REF!</v>
      </c>
      <c r="C376" s="22"/>
      <c r="D376" s="22" t="e">
        <f>IF(Survey!#REF!="","",Survey!#REF!)</f>
        <v>#REF!</v>
      </c>
    </row>
    <row r="377" spans="1:4" ht="15">
      <c r="A377" s="22" t="e">
        <f>IF(Survey!#REF!="","",Survey!#REF!)</f>
        <v>#REF!</v>
      </c>
      <c r="B377" s="22" t="e">
        <f>IF(Survey!#REF!="","",Survey!#REF!)</f>
        <v>#REF!</v>
      </c>
      <c r="C377" s="22"/>
      <c r="D377" s="22" t="e">
        <f>IF(Survey!#REF!="","",Survey!#REF!)</f>
        <v>#REF!</v>
      </c>
    </row>
    <row r="378" spans="1:4" ht="15">
      <c r="A378" s="22" t="e">
        <f>IF(Survey!#REF!="","",Survey!#REF!)</f>
        <v>#REF!</v>
      </c>
      <c r="B378" s="22" t="e">
        <f>IF(Survey!#REF!="","",Survey!#REF!)</f>
        <v>#REF!</v>
      </c>
      <c r="C378" s="22"/>
      <c r="D378" s="22" t="e">
        <f>IF(Survey!#REF!="","",Survey!#REF!)</f>
        <v>#REF!</v>
      </c>
    </row>
    <row r="379" spans="1:4" ht="15">
      <c r="A379" s="22">
        <f>IF(Survey!A277="","",Survey!A277)</f>
        <v>40</v>
      </c>
      <c r="B379" s="22" t="str">
        <f>IF(Survey!B277="","",Survey!B277)</f>
        <v>If your firm offers a membership to a country/athletic/supper club for executive management team members, which levels are eligible.</v>
      </c>
      <c r="C379" s="22"/>
      <c r="D379" s="22">
        <f>IF(Survey!B278="","",Survey!B278)</f>
      </c>
    </row>
    <row r="380" spans="1:4" ht="15">
      <c r="A380" s="22">
        <f>IF(Survey!A278="","",Survey!A278)</f>
      </c>
      <c r="C380" s="22"/>
      <c r="D380" s="22">
        <f>IF(Survey!Q278="","",Survey!Q278)</f>
      </c>
    </row>
    <row r="381" spans="1:4" ht="15">
      <c r="A381" s="22">
        <f>IF(Survey!A279="","",Survey!A279)</f>
      </c>
      <c r="B381" s="22" t="str">
        <f>IF(Survey!B279="","",Survey!B279)</f>
        <v>a. Chief Executive Officer/President</v>
      </c>
      <c r="C381" s="22"/>
      <c r="D381" s="22">
        <f>IF(Survey!Q279="","",Survey!Q279)</f>
      </c>
    </row>
    <row r="382" spans="1:4" ht="15">
      <c r="A382" s="22">
        <f>IF(Survey!A280="","",Survey!A280)</f>
      </c>
      <c r="B382" s="22" t="str">
        <f>IF(Survey!B280="","",Survey!B280)</f>
        <v>b. Business Unit Leader</v>
      </c>
      <c r="C382" s="22"/>
      <c r="D382" s="22">
        <f>IF(Survey!Q280="","",Survey!Q280)</f>
      </c>
    </row>
    <row r="383" spans="1:4" ht="15">
      <c r="A383" s="22">
        <f>IF(Survey!A281="","",Survey!A281)</f>
      </c>
      <c r="B383" s="22" t="str">
        <f>IF(Survey!B281="","",Survey!B281)</f>
        <v>c. Senior/Executive Vice President</v>
      </c>
      <c r="C383" s="22"/>
      <c r="D383" s="22">
        <f>IF(Survey!Q281="","",Survey!Q281)</f>
      </c>
    </row>
    <row r="384" spans="1:4" ht="15">
      <c r="A384" s="22">
        <f>IF(Survey!A282="","",Survey!A282)</f>
      </c>
      <c r="B384" s="22" t="str">
        <f>IF(Survey!B282="","",Survey!B282)</f>
        <v>d. Vice President</v>
      </c>
      <c r="C384" s="22"/>
      <c r="D384" s="22">
        <f>IF(Survey!Q282="","",Survey!Q282)</f>
      </c>
    </row>
    <row r="385" spans="1:4" ht="15">
      <c r="A385" s="22">
        <f>IF(Survey!A283="","",Survey!A283)</f>
      </c>
      <c r="B385" s="22" t="str">
        <f>IF(Survey!B283="","",Survey!B283)</f>
        <v>e. AVP/Director</v>
      </c>
      <c r="C385" s="22"/>
      <c r="D385" s="22">
        <f>IF(Survey!Q283="","",Survey!Q283)</f>
      </c>
    </row>
    <row r="386" spans="1:4" ht="15">
      <c r="A386" s="22">
        <f>IF(Survey!A284="","",Survey!A284)</f>
      </c>
      <c r="B386" s="22">
        <f>IF(Survey!B284="","",Survey!B284)</f>
      </c>
      <c r="C386" s="22"/>
      <c r="D386" s="22">
        <f>IF(Survey!Q284="","",Survey!Q284)</f>
      </c>
    </row>
    <row r="387" spans="1:4" ht="15">
      <c r="A387" s="22">
        <f>IF(Survey!A285="","",Survey!A285)</f>
        <v>41</v>
      </c>
      <c r="B387" s="22" t="str">
        <f>IF(Survey!B285="","",Survey!B285)</f>
        <v>Please indicate which of the following perquisites that may be granted to members of your executive management team. </v>
      </c>
      <c r="C387" s="22"/>
      <c r="D387" s="22">
        <f>IF(Survey!Q285="","",Survey!Q285)</f>
      </c>
    </row>
  </sheetData>
  <sheetProtection selectLockedCells="1" selectUnlockedCells="1"/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B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McLagan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T. Ryan</dc:creator>
  <cp:keywords/>
  <dc:description/>
  <cp:lastModifiedBy>Susan Morgan</cp:lastModifiedBy>
  <cp:lastPrinted>2017-05-12T13:22:34Z</cp:lastPrinted>
  <dcterms:created xsi:type="dcterms:W3CDTF">2013-02-15T18:47:08Z</dcterms:created>
  <dcterms:modified xsi:type="dcterms:W3CDTF">2017-08-07T17:27:15Z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{0AF01319-FFEB-490B-AD19-55ACF12ACC94}</vt:lpwstr>
  </property>
</Properties>
</file>